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DX推進室\統計担当\08_ホームページ統計書\PDF02人口\20-p 令和○年地区・月別人口と世帯\"/>
    </mc:Choice>
  </mc:AlternateContent>
  <xr:revisionPtr revIDLastSave="0" documentId="13_ncr:1_{73DEA8BC-94D8-46C8-977E-53F98EAFA1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Sheet1!$A$3:$K$3</definedName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E41" i="1"/>
  <c r="D41" i="1"/>
  <c r="C36" i="1"/>
  <c r="D37" i="1"/>
  <c r="E37" i="1"/>
  <c r="F37" i="1"/>
  <c r="G37" i="1"/>
  <c r="H37" i="1"/>
  <c r="I37" i="1"/>
  <c r="C38" i="1"/>
  <c r="C39" i="1"/>
  <c r="C37" i="1" l="1"/>
  <c r="J21" i="1" l="1"/>
  <c r="I21" i="1"/>
  <c r="H21" i="1"/>
  <c r="G21" i="1"/>
  <c r="F21" i="1"/>
  <c r="E21" i="1"/>
  <c r="D21" i="1"/>
  <c r="C18" i="1"/>
  <c r="J17" i="1"/>
  <c r="I17" i="1"/>
  <c r="H17" i="1"/>
  <c r="G17" i="1"/>
  <c r="F17" i="1"/>
  <c r="E17" i="1"/>
  <c r="D17" i="1"/>
  <c r="J13" i="1"/>
  <c r="I13" i="1"/>
  <c r="H13" i="1"/>
  <c r="G13" i="1"/>
  <c r="F13" i="1"/>
  <c r="E13" i="1"/>
  <c r="D13" i="1"/>
  <c r="C51" i="1"/>
  <c r="C50" i="1"/>
  <c r="C49" i="1" s="1"/>
  <c r="C48" i="1"/>
  <c r="C47" i="1"/>
  <c r="C46" i="1"/>
  <c r="C45" i="1" s="1"/>
  <c r="C44" i="1"/>
  <c r="C43" i="1"/>
  <c r="C42" i="1"/>
  <c r="C41" i="1" s="1"/>
  <c r="C40" i="1"/>
  <c r="C31" i="1"/>
  <c r="C30" i="1"/>
  <c r="C29" i="1" s="1"/>
  <c r="C28" i="1"/>
  <c r="C27" i="1"/>
  <c r="C26" i="1"/>
  <c r="C24" i="1"/>
  <c r="C23" i="1"/>
  <c r="C22" i="1"/>
  <c r="C21" i="1"/>
  <c r="C20" i="1"/>
  <c r="C19" i="1"/>
  <c r="C16" i="1"/>
  <c r="C15" i="1"/>
  <c r="C14" i="1"/>
  <c r="C13" i="1" s="1"/>
  <c r="C12" i="1"/>
  <c r="C25" i="1" l="1"/>
  <c r="C17" i="1"/>
  <c r="C11" i="1"/>
  <c r="C10" i="1"/>
  <c r="C9" i="1" s="1"/>
  <c r="C8" i="1"/>
  <c r="J9" i="1"/>
  <c r="I9" i="1"/>
  <c r="H9" i="1"/>
  <c r="G9" i="1"/>
  <c r="F9" i="1"/>
  <c r="E9" i="1"/>
  <c r="D9" i="1"/>
  <c r="D25" i="1"/>
  <c r="E25" i="1"/>
  <c r="F25" i="1"/>
  <c r="G25" i="1"/>
  <c r="H25" i="1"/>
  <c r="I25" i="1"/>
  <c r="J25" i="1"/>
  <c r="D29" i="1"/>
  <c r="E29" i="1"/>
  <c r="F29" i="1"/>
  <c r="G29" i="1"/>
  <c r="H29" i="1"/>
  <c r="I29" i="1"/>
  <c r="J29" i="1"/>
  <c r="J37" i="1"/>
  <c r="D45" i="1"/>
  <c r="E45" i="1"/>
  <c r="F45" i="1"/>
  <c r="G45" i="1"/>
  <c r="H45" i="1"/>
  <c r="I45" i="1"/>
  <c r="J45" i="1"/>
  <c r="D49" i="1"/>
  <c r="E49" i="1"/>
  <c r="F49" i="1"/>
  <c r="G49" i="1"/>
  <c r="H49" i="1"/>
  <c r="I49" i="1"/>
  <c r="J49" i="1"/>
  <c r="J5" i="1"/>
  <c r="D5" i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<sst xmlns="http://schemas.openxmlformats.org/spreadsheetml/2006/main" count="61" uniqueCount="17">
  <si>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0"/>
  </si>
  <si>
    <t>泉</t>
    <rPh sb="0" eb="1">
      <t>イズミ</t>
    </rPh>
    <phoneticPr fontId="20"/>
  </si>
  <si>
    <t>各月末現在</t>
    <rPh sb="0" eb="1">
      <t>カク</t>
    </rPh>
    <rPh sb="1" eb="3">
      <t>ゲツマツ</t>
    </rPh>
    <rPh sb="3" eb="5">
      <t>ゲンザイ</t>
    </rPh>
    <phoneticPr fontId="20"/>
  </si>
  <si>
    <t>月</t>
    <rPh sb="0" eb="1">
      <t>ツキ</t>
    </rPh>
    <phoneticPr fontId="20"/>
  </si>
  <si>
    <t>区分</t>
    <rPh sb="0" eb="2">
      <t>クブン</t>
    </rPh>
    <phoneticPr fontId="20"/>
  </si>
  <si>
    <t>伊豆山</t>
    <rPh sb="0" eb="2">
      <t>イズ</t>
    </rPh>
    <rPh sb="2" eb="3">
      <t>サン</t>
    </rPh>
    <phoneticPr fontId="20"/>
  </si>
  <si>
    <t>熱海</t>
    <rPh sb="0" eb="2">
      <t>アタミ</t>
    </rPh>
    <phoneticPr fontId="20"/>
  </si>
  <si>
    <t>初島</t>
    <rPh sb="0" eb="2">
      <t>ハツシマ</t>
    </rPh>
    <phoneticPr fontId="20"/>
  </si>
  <si>
    <t>上多賀</t>
    <rPh sb="0" eb="1">
      <t>カミ</t>
    </rPh>
    <rPh sb="1" eb="3">
      <t>タガ</t>
    </rPh>
    <phoneticPr fontId="20"/>
  </si>
  <si>
    <t>下多賀</t>
    <rPh sb="0" eb="1">
      <t>シモ</t>
    </rPh>
    <rPh sb="1" eb="3">
      <t>タガ</t>
    </rPh>
    <phoneticPr fontId="20"/>
  </si>
  <si>
    <t>網代</t>
    <rPh sb="0" eb="2">
      <t>アジロ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</si>
  <si>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</si>
  <si>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</si>
  <si>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</si>
  <si>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世帯数</t>
    <rPh sb="0" eb="3">
      <t>セタイスウ</t>
    </rPh>
    <phoneticPr fontId="20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</si>
  <si>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0"/>
  </si>
  <si>
    <t>2024年地区・月別人口及び世帯数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</si>
</sst>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>
      <alignment vertical="center"/>
    </xf>
    <xf numFmtId="176" fontId="18" fillId="0" borderId="10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176" fontId="18" fillId="0" borderId="0" xfId="0" applyNumberFormat="1" applyFont="1">
      <alignment vertical="center"/>
    </xf>
    <xf numFmtId="0" fontId="18" fillId="0" borderId="12" xfId="0" applyFont="1" applyBorder="1" applyAlignment="1">
      <alignment horizontal="center" vertical="center"/>
    </xf>
    <xf numFmtId="176" fontId="18" fillId="0" borderId="12" xfId="0" applyNumberFormat="1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17" xfId="0" applyNumberFormat="1" applyFont="1" applyBorder="1" applyAlignment="1">
      <alignment horizontal="right" vertical="center"/>
    </xf>
    <xf numFmtId="176" fontId="18" fillId="0" borderId="12" xfId="0" applyNumberFormat="1" applyFont="1" applyBorder="1" applyAlignment="1">
      <alignment horizontal="right" vertical="center"/>
    </xf>
    <xf numFmtId="176" fontId="18" fillId="0" borderId="19" xfId="0" applyNumberFormat="1" applyFont="1" applyBorder="1" applyAlignment="1">
      <alignment horizontal="right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18" xfId="0" applyNumberFormat="1" applyFont="1" applyBorder="1" applyAlignment="1">
      <alignment horizontal="right" vertical="center"/>
    </xf>
    <xf numFmtId="176" fontId="18" fillId="0" borderId="17" xfId="0" applyNumberFormat="1" applyFont="1" applyBorder="1">
      <alignment vertical="center"/>
    </xf>
    <xf numFmtId="176" fontId="18" fillId="0" borderId="18" xfId="0" applyNumberFormat="1" applyFont="1" applyBorder="1">
      <alignment vertical="center"/>
    </xf>
    <xf numFmtId="176" fontId="18" fillId="24" borderId="10" xfId="0" applyNumberFormat="1" applyFont="1" applyFill="1" applyBorder="1">
      <alignment vertical="center"/>
    </xf>
    <xf numFmtId="176" fontId="18" fillId="24" borderId="19" xfId="0" applyNumberFormat="1" applyFont="1" applyFill="1" applyBorder="1">
      <alignment vertical="center"/>
    </xf>
    <xf numFmtId="176" fontId="18" fillId="0" borderId="19" xfId="0" applyNumberFormat="1" applyFont="1" applyBorder="1">
      <alignment vertical="center"/>
    </xf>
    <xf numFmtId="176" fontId="18" fillId="0" borderId="20" xfId="0" applyNumberFormat="1" applyFont="1" applyBorder="1">
      <alignment vertical="center"/>
    </xf>
    <xf numFmtId="177" fontId="18" fillId="0" borderId="18" xfId="0" applyNumberFormat="1" applyFont="1" applyBorder="1" applyAlignment="1">
      <alignment horizontal="right" vertical="center"/>
    </xf>
    <xf numFmtId="177" fontId="18" fillId="0" borderId="18" xfId="0" applyNumberFormat="1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8" fontId="18" fillId="0" borderId="26" xfId="0" applyNumberFormat="1" applyFont="1" applyBorder="1" applyAlignment="1">
      <alignment horizontal="right" vertical="center"/>
    </xf>
    <xf numFmtId="177" fontId="18" fillId="0" borderId="19" xfId="0" applyNumberFormat="1" applyFont="1" applyBorder="1">
      <alignment vertical="center"/>
    </xf>
    <xf numFmtId="177" fontId="18" fillId="0" borderId="20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Zeros="0" tabSelected="1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2" sqref="H42"/>
    </sheetView>
  </sheetViews>
  <sheetFormatPr defaultColWidth="9" defaultRowHeight="22.5" customHeight="1" x14ac:dyDescent="0.2"/>
  <cols>
    <col min="1" max="1" width="4.26953125" style="1" customWidth="1"/>
    <col min="2" max="10" width="8.6328125" style="1" customWidth="1"/>
    <col min="11" max="11" width="9" style="1" bestFit="1"/>
    <col min="12" max="16384" width="9" style="1"/>
  </cols>
  <sheetData>
    <row r="1" spans="1:10" ht="22.5" customHeight="1" x14ac:dyDescent="0.2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4.25" customHeight="1" thickBot="1" x14ac:dyDescent="0.25">
      <c r="I2" s="34" t="s">
        <v>2</v>
      </c>
      <c r="J2" s="34"/>
    </row>
    <row r="3" spans="1:10" ht="14.25" customHeight="1" x14ac:dyDescent="0.2">
      <c r="A3" s="28" t="s">
        <v>3</v>
      </c>
      <c r="B3" s="9" t="s">
        <v>4</v>
      </c>
      <c r="C3" s="9" t="s">
        <v>0</v>
      </c>
      <c r="D3" s="9" t="s">
        <v>6</v>
      </c>
      <c r="E3" s="9" t="s">
        <v>5</v>
      </c>
      <c r="F3" s="9" t="s">
        <v>1</v>
      </c>
      <c r="G3" s="9" t="s">
        <v>7</v>
      </c>
      <c r="H3" s="9" t="s">
        <v>8</v>
      </c>
      <c r="I3" s="9" t="s">
        <v>9</v>
      </c>
      <c r="J3" s="29" t="s">
        <v>10</v>
      </c>
    </row>
    <row r="4" spans="1:10" ht="14.25" customHeight="1" x14ac:dyDescent="0.2">
      <c r="A4" s="35">
        <v>1</v>
      </c>
      <c r="B4" s="4" t="s">
        <v>14</v>
      </c>
      <c r="C4" s="14">
        <v>20812</v>
      </c>
      <c r="D4" s="15">
        <v>11886</v>
      </c>
      <c r="E4" s="15">
        <v>2060</v>
      </c>
      <c r="F4" s="15">
        <v>1496</v>
      </c>
      <c r="G4" s="15">
        <v>134</v>
      </c>
      <c r="H4" s="15">
        <v>1611</v>
      </c>
      <c r="I4" s="15">
        <v>2869</v>
      </c>
      <c r="J4" s="17">
        <v>756</v>
      </c>
    </row>
    <row r="5" spans="1:10" ht="14.25" customHeight="1" x14ac:dyDescent="0.2">
      <c r="A5" s="36"/>
      <c r="B5" s="4" t="s">
        <v>11</v>
      </c>
      <c r="C5" s="14">
        <f>SUM(C6:C7)</f>
        <v>33791</v>
      </c>
      <c r="D5" s="14">
        <f t="shared" ref="D5:I5" si="0">SUM(D6:D7)</f>
        <v>18496</v>
      </c>
      <c r="E5" s="14">
        <f t="shared" si="0"/>
        <v>3069</v>
      </c>
      <c r="F5" s="14">
        <f t="shared" si="0"/>
        <v>2258</v>
      </c>
      <c r="G5" s="14">
        <f t="shared" si="0"/>
        <v>194</v>
      </c>
      <c r="H5" s="14">
        <f t="shared" si="0"/>
        <v>2947</v>
      </c>
      <c r="I5" s="14">
        <f t="shared" si="0"/>
        <v>5600</v>
      </c>
      <c r="J5" s="17">
        <f>SUM(J6:J7)</f>
        <v>1227</v>
      </c>
    </row>
    <row r="6" spans="1:10" ht="14.25" customHeight="1" x14ac:dyDescent="0.2">
      <c r="A6" s="36"/>
      <c r="B6" s="4" t="s">
        <v>12</v>
      </c>
      <c r="C6" s="14">
        <v>15355</v>
      </c>
      <c r="D6" s="14">
        <v>8278</v>
      </c>
      <c r="E6" s="14">
        <v>1335</v>
      </c>
      <c r="F6" s="14">
        <v>999</v>
      </c>
      <c r="G6" s="14">
        <v>103</v>
      </c>
      <c r="H6" s="14">
        <v>1391</v>
      </c>
      <c r="I6" s="14">
        <v>2688</v>
      </c>
      <c r="J6" s="17">
        <v>561</v>
      </c>
    </row>
    <row r="7" spans="1:10" ht="14.25" customHeight="1" thickBot="1" x14ac:dyDescent="0.25">
      <c r="A7" s="37"/>
      <c r="B7" s="7" t="s">
        <v>13</v>
      </c>
      <c r="C7" s="16">
        <v>18436</v>
      </c>
      <c r="D7" s="16">
        <v>10218</v>
      </c>
      <c r="E7" s="16">
        <v>1734</v>
      </c>
      <c r="F7" s="16">
        <v>1259</v>
      </c>
      <c r="G7" s="16">
        <v>91</v>
      </c>
      <c r="H7" s="16">
        <v>1556</v>
      </c>
      <c r="I7" s="16">
        <v>2912</v>
      </c>
      <c r="J7" s="18">
        <v>666</v>
      </c>
    </row>
    <row r="8" spans="1:10" ht="14.25" customHeight="1" x14ac:dyDescent="0.2">
      <c r="A8" s="38">
        <v>2</v>
      </c>
      <c r="B8" s="9" t="s">
        <v>14</v>
      </c>
      <c r="C8" s="14">
        <f>SUM(D8:J8)</f>
        <v>20781</v>
      </c>
      <c r="D8" s="15">
        <v>11874</v>
      </c>
      <c r="E8" s="15">
        <v>2055</v>
      </c>
      <c r="F8" s="15">
        <v>1488</v>
      </c>
      <c r="G8" s="15">
        <v>134</v>
      </c>
      <c r="H8" s="15">
        <v>1615</v>
      </c>
      <c r="I8" s="15">
        <v>2861</v>
      </c>
      <c r="J8" s="30">
        <v>754</v>
      </c>
    </row>
    <row r="9" spans="1:10" ht="14.25" customHeight="1" x14ac:dyDescent="0.2">
      <c r="A9" s="39"/>
      <c r="B9" s="4" t="s">
        <v>11</v>
      </c>
      <c r="C9" s="14">
        <f>SUM(C10:C11)</f>
        <v>33713</v>
      </c>
      <c r="D9" s="14">
        <f t="shared" ref="D9:I9" si="1">SUM(D10:D11)</f>
        <v>18451</v>
      </c>
      <c r="E9" s="14">
        <f t="shared" si="1"/>
        <v>3067</v>
      </c>
      <c r="F9" s="14">
        <f t="shared" si="1"/>
        <v>2244</v>
      </c>
      <c r="G9" s="14">
        <f t="shared" si="1"/>
        <v>194</v>
      </c>
      <c r="H9" s="14">
        <f t="shared" si="1"/>
        <v>2949</v>
      </c>
      <c r="I9" s="14">
        <f t="shared" si="1"/>
        <v>5585</v>
      </c>
      <c r="J9" s="17">
        <f>SUM(J10:J11)</f>
        <v>1223</v>
      </c>
    </row>
    <row r="10" spans="1:10" ht="14.25" customHeight="1" x14ac:dyDescent="0.2">
      <c r="A10" s="39"/>
      <c r="B10" s="4" t="s">
        <v>12</v>
      </c>
      <c r="C10" s="14">
        <f>SUM(D10:J10)</f>
        <v>15328</v>
      </c>
      <c r="D10" s="14">
        <v>8266</v>
      </c>
      <c r="E10" s="14">
        <v>1337</v>
      </c>
      <c r="F10" s="14">
        <v>988</v>
      </c>
      <c r="G10" s="14">
        <v>103</v>
      </c>
      <c r="H10" s="14">
        <v>1394</v>
      </c>
      <c r="I10" s="14">
        <v>2681</v>
      </c>
      <c r="J10" s="17">
        <v>559</v>
      </c>
    </row>
    <row r="11" spans="1:10" ht="14.25" customHeight="1" thickBot="1" x14ac:dyDescent="0.25">
      <c r="A11" s="40"/>
      <c r="B11" s="7" t="s">
        <v>13</v>
      </c>
      <c r="C11" s="16">
        <f>SUM(D11:J11)</f>
        <v>18385</v>
      </c>
      <c r="D11" s="16">
        <v>10185</v>
      </c>
      <c r="E11" s="16">
        <v>1730</v>
      </c>
      <c r="F11" s="16">
        <v>1256</v>
      </c>
      <c r="G11" s="16">
        <v>91</v>
      </c>
      <c r="H11" s="16">
        <v>1555</v>
      </c>
      <c r="I11" s="16">
        <v>2904</v>
      </c>
      <c r="J11" s="18">
        <v>664</v>
      </c>
    </row>
    <row r="12" spans="1:10" ht="14.25" customHeight="1" x14ac:dyDescent="0.2">
      <c r="A12" s="38">
        <v>3</v>
      </c>
      <c r="B12" s="9" t="s">
        <v>14</v>
      </c>
      <c r="C12" s="14">
        <f>SUM(D12:J12)</f>
        <v>20776</v>
      </c>
      <c r="D12" s="15">
        <v>11877</v>
      </c>
      <c r="E12" s="15">
        <v>2045</v>
      </c>
      <c r="F12" s="15">
        <v>1488</v>
      </c>
      <c r="G12" s="15">
        <v>132</v>
      </c>
      <c r="H12" s="15">
        <v>1610</v>
      </c>
      <c r="I12" s="15">
        <v>2873</v>
      </c>
      <c r="J12" s="19">
        <v>751</v>
      </c>
    </row>
    <row r="13" spans="1:10" ht="14.25" customHeight="1" x14ac:dyDescent="0.2">
      <c r="A13" s="39"/>
      <c r="B13" s="4" t="s">
        <v>11</v>
      </c>
      <c r="C13" s="14">
        <f>SUM(C14:C15)</f>
        <v>33603</v>
      </c>
      <c r="D13" s="14">
        <f>SUM(D14:D15)</f>
        <v>18400</v>
      </c>
      <c r="E13" s="14">
        <f t="shared" ref="E13:J13" si="2">SUM(E14:E15)</f>
        <v>3049</v>
      </c>
      <c r="F13" s="14">
        <f t="shared" si="2"/>
        <v>2247</v>
      </c>
      <c r="G13" s="14">
        <f t="shared" si="2"/>
        <v>192</v>
      </c>
      <c r="H13" s="14">
        <f t="shared" si="2"/>
        <v>2920</v>
      </c>
      <c r="I13" s="14">
        <f t="shared" si="2"/>
        <v>5579</v>
      </c>
      <c r="J13" s="17">
        <f t="shared" si="2"/>
        <v>1216</v>
      </c>
    </row>
    <row r="14" spans="1:10" ht="14.25" customHeight="1" x14ac:dyDescent="0.2">
      <c r="A14" s="39"/>
      <c r="B14" s="4" t="s">
        <v>12</v>
      </c>
      <c r="C14" s="14">
        <f>SUM(D14:J14)</f>
        <v>15276</v>
      </c>
      <c r="D14" s="14">
        <v>8233</v>
      </c>
      <c r="E14" s="14">
        <v>1334</v>
      </c>
      <c r="F14" s="14">
        <v>987</v>
      </c>
      <c r="G14" s="14">
        <v>104</v>
      </c>
      <c r="H14" s="14">
        <v>1383</v>
      </c>
      <c r="I14" s="14">
        <v>2681</v>
      </c>
      <c r="J14" s="17">
        <v>554</v>
      </c>
    </row>
    <row r="15" spans="1:10" ht="14.25" customHeight="1" thickBot="1" x14ac:dyDescent="0.25">
      <c r="A15" s="40"/>
      <c r="B15" s="7" t="s">
        <v>13</v>
      </c>
      <c r="C15" s="16">
        <f>SUM(D15:J15)</f>
        <v>18327</v>
      </c>
      <c r="D15" s="16">
        <v>10167</v>
      </c>
      <c r="E15" s="16">
        <v>1715</v>
      </c>
      <c r="F15" s="16">
        <v>1260</v>
      </c>
      <c r="G15" s="16">
        <v>88</v>
      </c>
      <c r="H15" s="16">
        <v>1537</v>
      </c>
      <c r="I15" s="16">
        <v>2898</v>
      </c>
      <c r="J15" s="18">
        <v>662</v>
      </c>
    </row>
    <row r="16" spans="1:10" ht="14.25" customHeight="1" x14ac:dyDescent="0.2">
      <c r="A16" s="38">
        <v>4</v>
      </c>
      <c r="B16" s="9" t="s">
        <v>14</v>
      </c>
      <c r="C16" s="14">
        <f>SUM(D16:J16)</f>
        <v>20850</v>
      </c>
      <c r="D16" s="20">
        <v>11927</v>
      </c>
      <c r="E16" s="20">
        <v>2041</v>
      </c>
      <c r="F16" s="20">
        <v>1509</v>
      </c>
      <c r="G16" s="20">
        <v>144</v>
      </c>
      <c r="H16" s="20">
        <v>1606</v>
      </c>
      <c r="I16" s="20">
        <v>2869</v>
      </c>
      <c r="J16" s="21">
        <v>754</v>
      </c>
    </row>
    <row r="17" spans="1:10" ht="14.25" customHeight="1" x14ac:dyDescent="0.2">
      <c r="A17" s="39"/>
      <c r="B17" s="4" t="s">
        <v>11</v>
      </c>
      <c r="C17" s="14">
        <f>SUM(C18:C19)</f>
        <v>33621</v>
      </c>
      <c r="D17" s="22">
        <f>SUM(D18:D19)</f>
        <v>18415</v>
      </c>
      <c r="E17" s="22">
        <f t="shared" ref="E17:J17" si="3">SUM(E18:E19)</f>
        <v>3043</v>
      </c>
      <c r="F17" s="22">
        <f t="shared" si="3"/>
        <v>2263</v>
      </c>
      <c r="G17" s="22">
        <f t="shared" si="3"/>
        <v>204</v>
      </c>
      <c r="H17" s="22">
        <f t="shared" si="3"/>
        <v>2913</v>
      </c>
      <c r="I17" s="22">
        <f t="shared" si="3"/>
        <v>5567</v>
      </c>
      <c r="J17" s="23">
        <f t="shared" si="3"/>
        <v>1216</v>
      </c>
    </row>
    <row r="18" spans="1:10" ht="14.25" customHeight="1" x14ac:dyDescent="0.2">
      <c r="A18" s="39"/>
      <c r="B18" s="4" t="s">
        <v>12</v>
      </c>
      <c r="C18" s="14">
        <f>SUM(D18:J18)</f>
        <v>15251</v>
      </c>
      <c r="D18" s="2">
        <v>8227</v>
      </c>
      <c r="E18" s="2">
        <v>1325</v>
      </c>
      <c r="F18" s="2">
        <v>992</v>
      </c>
      <c r="G18" s="2">
        <v>108</v>
      </c>
      <c r="H18" s="2">
        <v>1375</v>
      </c>
      <c r="I18" s="2">
        <v>2671</v>
      </c>
      <c r="J18" s="24">
        <v>553</v>
      </c>
    </row>
    <row r="19" spans="1:10" ht="14.25" customHeight="1" thickBot="1" x14ac:dyDescent="0.25">
      <c r="A19" s="40"/>
      <c r="B19" s="7" t="s">
        <v>13</v>
      </c>
      <c r="C19" s="16">
        <f>SUM(D19:J19)</f>
        <v>18370</v>
      </c>
      <c r="D19" s="8">
        <v>10188</v>
      </c>
      <c r="E19" s="8">
        <v>1718</v>
      </c>
      <c r="F19" s="8">
        <v>1271</v>
      </c>
      <c r="G19" s="8">
        <v>96</v>
      </c>
      <c r="H19" s="8">
        <v>1538</v>
      </c>
      <c r="I19" s="8">
        <v>2896</v>
      </c>
      <c r="J19" s="25">
        <v>663</v>
      </c>
    </row>
    <row r="20" spans="1:10" ht="14.25" customHeight="1" x14ac:dyDescent="0.2">
      <c r="A20" s="38">
        <v>5</v>
      </c>
      <c r="B20" s="9" t="s">
        <v>14</v>
      </c>
      <c r="C20" s="14">
        <f>SUM(D20:J20)</f>
        <v>20862</v>
      </c>
      <c r="D20" s="15">
        <v>11915</v>
      </c>
      <c r="E20" s="15">
        <v>2048</v>
      </c>
      <c r="F20" s="15">
        <v>1516</v>
      </c>
      <c r="G20" s="15">
        <v>146</v>
      </c>
      <c r="H20" s="15">
        <v>1604</v>
      </c>
      <c r="I20" s="15">
        <v>2875</v>
      </c>
      <c r="J20" s="26">
        <v>758</v>
      </c>
    </row>
    <row r="21" spans="1:10" ht="14.25" customHeight="1" x14ac:dyDescent="0.2">
      <c r="A21" s="39"/>
      <c r="B21" s="4" t="s">
        <v>11</v>
      </c>
      <c r="C21" s="14">
        <f>SUM(C22:C23)</f>
        <v>33585</v>
      </c>
      <c r="D21" s="2">
        <f>SUM(D22:D23)</f>
        <v>18383</v>
      </c>
      <c r="E21" s="2">
        <f t="shared" ref="E21:J21" si="4">SUM(E22:E23)</f>
        <v>3044</v>
      </c>
      <c r="F21" s="2">
        <f t="shared" si="4"/>
        <v>2265</v>
      </c>
      <c r="G21" s="2">
        <f t="shared" si="4"/>
        <v>205</v>
      </c>
      <c r="H21" s="2">
        <f t="shared" si="4"/>
        <v>2905</v>
      </c>
      <c r="I21" s="2">
        <f t="shared" si="4"/>
        <v>5566</v>
      </c>
      <c r="J21" s="24">
        <f t="shared" si="4"/>
        <v>1217</v>
      </c>
    </row>
    <row r="22" spans="1:10" ht="14.25" customHeight="1" x14ac:dyDescent="0.2">
      <c r="A22" s="39"/>
      <c r="B22" s="4" t="s">
        <v>12</v>
      </c>
      <c r="C22" s="14">
        <f>SUM(D22:J22)</f>
        <v>15238</v>
      </c>
      <c r="D22" s="2">
        <v>8214</v>
      </c>
      <c r="E22" s="2">
        <v>1325</v>
      </c>
      <c r="F22" s="2">
        <v>995</v>
      </c>
      <c r="G22" s="2">
        <v>108</v>
      </c>
      <c r="H22" s="2">
        <v>1372</v>
      </c>
      <c r="I22" s="2">
        <v>2670</v>
      </c>
      <c r="J22" s="24">
        <v>554</v>
      </c>
    </row>
    <row r="23" spans="1:10" ht="14.25" customHeight="1" thickBot="1" x14ac:dyDescent="0.25">
      <c r="A23" s="40"/>
      <c r="B23" s="7" t="s">
        <v>13</v>
      </c>
      <c r="C23" s="16">
        <f>SUM(D23:J23)</f>
        <v>18347</v>
      </c>
      <c r="D23" s="8">
        <v>10169</v>
      </c>
      <c r="E23" s="8">
        <v>1719</v>
      </c>
      <c r="F23" s="8">
        <v>1270</v>
      </c>
      <c r="G23" s="8">
        <v>97</v>
      </c>
      <c r="H23" s="8">
        <v>1533</v>
      </c>
      <c r="I23" s="8">
        <v>2896</v>
      </c>
      <c r="J23" s="25">
        <v>663</v>
      </c>
    </row>
    <row r="24" spans="1:10" ht="14.25" customHeight="1" x14ac:dyDescent="0.2">
      <c r="A24" s="38">
        <v>6</v>
      </c>
      <c r="B24" s="9" t="s">
        <v>14</v>
      </c>
      <c r="C24" s="14">
        <f>SUM(D24:J24)</f>
        <v>20852</v>
      </c>
      <c r="D24" s="20">
        <v>11899</v>
      </c>
      <c r="E24" s="20">
        <v>2052</v>
      </c>
      <c r="F24" s="20">
        <v>1521</v>
      </c>
      <c r="G24" s="20">
        <v>150</v>
      </c>
      <c r="H24" s="20">
        <v>1603</v>
      </c>
      <c r="I24" s="20">
        <v>2868</v>
      </c>
      <c r="J24" s="27">
        <v>759</v>
      </c>
    </row>
    <row r="25" spans="1:10" ht="14.25" customHeight="1" x14ac:dyDescent="0.2">
      <c r="A25" s="39"/>
      <c r="B25" s="4" t="s">
        <v>11</v>
      </c>
      <c r="C25" s="14">
        <f>SUM(C26:C27)</f>
        <v>33556</v>
      </c>
      <c r="D25" s="2">
        <f t="shared" ref="D25" si="5">SUM(D26:D27)</f>
        <v>18369</v>
      </c>
      <c r="E25" s="2">
        <f t="shared" ref="E25" si="6">SUM(E26:E27)</f>
        <v>3044</v>
      </c>
      <c r="F25" s="2">
        <f t="shared" ref="F25" si="7">SUM(F26:F27)</f>
        <v>2266</v>
      </c>
      <c r="G25" s="2">
        <f t="shared" ref="G25" si="8">SUM(G26:G27)</f>
        <v>209</v>
      </c>
      <c r="H25" s="2">
        <f t="shared" ref="H25" si="9">SUM(H26:H27)</f>
        <v>2902</v>
      </c>
      <c r="I25" s="2">
        <f t="shared" ref="I25:J25" si="10">SUM(I26:I27)</f>
        <v>5549</v>
      </c>
      <c r="J25" s="24">
        <f t="shared" si="10"/>
        <v>1217</v>
      </c>
    </row>
    <row r="26" spans="1:10" ht="14.25" customHeight="1" x14ac:dyDescent="0.2">
      <c r="A26" s="39"/>
      <c r="B26" s="4" t="s">
        <v>12</v>
      </c>
      <c r="C26" s="14">
        <f>SUM(D26:J26)</f>
        <v>15230</v>
      </c>
      <c r="D26" s="2">
        <v>8214</v>
      </c>
      <c r="E26" s="2">
        <v>1328</v>
      </c>
      <c r="F26" s="2">
        <v>995</v>
      </c>
      <c r="G26" s="2">
        <v>108</v>
      </c>
      <c r="H26" s="2">
        <v>1372</v>
      </c>
      <c r="I26" s="2">
        <v>2660</v>
      </c>
      <c r="J26" s="24">
        <v>553</v>
      </c>
    </row>
    <row r="27" spans="1:10" ht="14.25" customHeight="1" thickBot="1" x14ac:dyDescent="0.25">
      <c r="A27" s="40"/>
      <c r="B27" s="7" t="s">
        <v>13</v>
      </c>
      <c r="C27" s="16">
        <f>SUM(D27:J27)</f>
        <v>18326</v>
      </c>
      <c r="D27" s="8">
        <v>10155</v>
      </c>
      <c r="E27" s="8">
        <v>1716</v>
      </c>
      <c r="F27" s="8">
        <v>1271</v>
      </c>
      <c r="G27" s="8">
        <v>101</v>
      </c>
      <c r="H27" s="8">
        <v>1530</v>
      </c>
      <c r="I27" s="8">
        <v>2889</v>
      </c>
      <c r="J27" s="25">
        <v>664</v>
      </c>
    </row>
    <row r="28" spans="1:10" ht="14.25" customHeight="1" x14ac:dyDescent="0.2">
      <c r="A28" s="38">
        <v>7</v>
      </c>
      <c r="B28" s="9" t="s">
        <v>14</v>
      </c>
      <c r="C28" s="14">
        <f>SUM(D28:J28)</f>
        <v>20875</v>
      </c>
      <c r="D28" s="20">
        <v>11895</v>
      </c>
      <c r="E28" s="20">
        <v>2054</v>
      </c>
      <c r="F28" s="20">
        <v>1525</v>
      </c>
      <c r="G28" s="20">
        <v>155</v>
      </c>
      <c r="H28" s="20">
        <v>1615</v>
      </c>
      <c r="I28" s="20">
        <v>2870</v>
      </c>
      <c r="J28" s="27">
        <v>761</v>
      </c>
    </row>
    <row r="29" spans="1:10" ht="14.25" customHeight="1" x14ac:dyDescent="0.2">
      <c r="A29" s="39"/>
      <c r="B29" s="4" t="s">
        <v>11</v>
      </c>
      <c r="C29" s="14">
        <f>SUM(C30:C31)</f>
        <v>33532</v>
      </c>
      <c r="D29" s="2">
        <f t="shared" ref="D29" si="11">SUM(D30:D31)</f>
        <v>18347</v>
      </c>
      <c r="E29" s="2">
        <f t="shared" ref="E29" si="12">SUM(E30:E31)</f>
        <v>3037</v>
      </c>
      <c r="F29" s="2">
        <f t="shared" ref="F29" si="13">SUM(F30:F31)</f>
        <v>2268</v>
      </c>
      <c r="G29" s="2">
        <f t="shared" ref="G29" si="14">SUM(G30:G31)</f>
        <v>214</v>
      </c>
      <c r="H29" s="2">
        <f t="shared" ref="H29" si="15">SUM(H30:H31)</f>
        <v>2902</v>
      </c>
      <c r="I29" s="2">
        <f t="shared" ref="I29:J29" si="16">SUM(I30:I31)</f>
        <v>5543</v>
      </c>
      <c r="J29" s="24">
        <f t="shared" si="16"/>
        <v>1221</v>
      </c>
    </row>
    <row r="30" spans="1:10" ht="14.25" customHeight="1" x14ac:dyDescent="0.2">
      <c r="A30" s="39"/>
      <c r="B30" s="4" t="s">
        <v>12</v>
      </c>
      <c r="C30" s="14">
        <f>SUM(D30:J30)</f>
        <v>15223</v>
      </c>
      <c r="D30" s="2">
        <v>8201</v>
      </c>
      <c r="E30" s="2">
        <v>1331</v>
      </c>
      <c r="F30" s="2">
        <v>996</v>
      </c>
      <c r="G30" s="2">
        <v>109</v>
      </c>
      <c r="H30" s="2">
        <v>1373</v>
      </c>
      <c r="I30" s="2">
        <v>2659</v>
      </c>
      <c r="J30" s="24">
        <v>554</v>
      </c>
    </row>
    <row r="31" spans="1:10" ht="14.25" customHeight="1" thickBot="1" x14ac:dyDescent="0.25">
      <c r="A31" s="35"/>
      <c r="B31" s="10" t="s">
        <v>13</v>
      </c>
      <c r="C31" s="16">
        <f>SUM(D31:J31)</f>
        <v>18309</v>
      </c>
      <c r="D31" s="8">
        <v>10146</v>
      </c>
      <c r="E31" s="8">
        <v>1706</v>
      </c>
      <c r="F31" s="8">
        <v>1272</v>
      </c>
      <c r="G31" s="8">
        <v>105</v>
      </c>
      <c r="H31" s="8">
        <v>1529</v>
      </c>
      <c r="I31" s="8">
        <v>2884</v>
      </c>
      <c r="J31" s="25">
        <v>667</v>
      </c>
    </row>
    <row r="32" spans="1:10" ht="14.25" customHeight="1" x14ac:dyDescent="0.2">
      <c r="A32" s="38">
        <v>8</v>
      </c>
      <c r="B32" s="11" t="s">
        <v>14</v>
      </c>
      <c r="C32" s="14">
        <v>20844</v>
      </c>
      <c r="D32" s="2">
        <v>11888</v>
      </c>
      <c r="E32" s="2">
        <v>2049</v>
      </c>
      <c r="F32" s="2">
        <v>1515</v>
      </c>
      <c r="G32" s="2">
        <v>153</v>
      </c>
      <c r="H32" s="2">
        <v>1616</v>
      </c>
      <c r="I32" s="2">
        <v>2866</v>
      </c>
      <c r="J32" s="31">
        <v>757</v>
      </c>
    </row>
    <row r="33" spans="1:10" ht="14.25" customHeight="1" x14ac:dyDescent="0.2">
      <c r="A33" s="39"/>
      <c r="B33" s="12" t="s">
        <v>11</v>
      </c>
      <c r="C33" s="14">
        <v>33464</v>
      </c>
      <c r="D33" s="2">
        <v>18321</v>
      </c>
      <c r="E33" s="2">
        <v>3029</v>
      </c>
      <c r="F33" s="2">
        <v>2261</v>
      </c>
      <c r="G33" s="2">
        <v>212</v>
      </c>
      <c r="H33" s="2">
        <v>2895</v>
      </c>
      <c r="I33" s="2">
        <v>5535</v>
      </c>
      <c r="J33" s="24">
        <v>1211</v>
      </c>
    </row>
    <row r="34" spans="1:10" ht="14.25" customHeight="1" x14ac:dyDescent="0.2">
      <c r="A34" s="39"/>
      <c r="B34" s="12" t="s">
        <v>12</v>
      </c>
      <c r="C34" s="14">
        <v>15203</v>
      </c>
      <c r="D34" s="2">
        <v>8198</v>
      </c>
      <c r="E34" s="2">
        <v>1330</v>
      </c>
      <c r="F34" s="2">
        <v>992</v>
      </c>
      <c r="G34" s="2">
        <v>109</v>
      </c>
      <c r="H34" s="2">
        <v>1369</v>
      </c>
      <c r="I34" s="2">
        <v>2655</v>
      </c>
      <c r="J34" s="31">
        <v>550</v>
      </c>
    </row>
    <row r="35" spans="1:10" ht="14.25" customHeight="1" thickBot="1" x14ac:dyDescent="0.25">
      <c r="A35" s="40"/>
      <c r="B35" s="13" t="s">
        <v>13</v>
      </c>
      <c r="C35" s="16">
        <v>18261</v>
      </c>
      <c r="D35" s="8">
        <v>10123</v>
      </c>
      <c r="E35" s="8">
        <v>1699</v>
      </c>
      <c r="F35" s="8">
        <v>1269</v>
      </c>
      <c r="G35" s="8">
        <v>103</v>
      </c>
      <c r="H35" s="8">
        <v>1526</v>
      </c>
      <c r="I35" s="8">
        <v>2880</v>
      </c>
      <c r="J35" s="32">
        <v>661</v>
      </c>
    </row>
    <row r="36" spans="1:10" ht="14.25" customHeight="1" x14ac:dyDescent="0.2">
      <c r="A36" s="38">
        <v>9</v>
      </c>
      <c r="B36" s="9" t="s">
        <v>14</v>
      </c>
      <c r="C36" s="14">
        <f>SUM(D36:J36)</f>
        <v>20812</v>
      </c>
      <c r="D36" s="20">
        <v>11889</v>
      </c>
      <c r="E36" s="20">
        <v>2037</v>
      </c>
      <c r="F36" s="20">
        <v>1504</v>
      </c>
      <c r="G36" s="20">
        <v>150</v>
      </c>
      <c r="H36" s="20">
        <v>1614</v>
      </c>
      <c r="I36" s="20">
        <v>2861</v>
      </c>
      <c r="J36" s="27">
        <v>757</v>
      </c>
    </row>
    <row r="37" spans="1:10" ht="14.25" customHeight="1" x14ac:dyDescent="0.2">
      <c r="A37" s="39"/>
      <c r="B37" s="4" t="s">
        <v>11</v>
      </c>
      <c r="C37" s="14">
        <f>SUM(C38:C39)</f>
        <v>33388</v>
      </c>
      <c r="D37" s="2">
        <f t="shared" ref="D37" si="17">SUM(D38:D39)</f>
        <v>18286</v>
      </c>
      <c r="E37" s="2">
        <f t="shared" ref="E37" si="18">SUM(E38:E39)</f>
        <v>3017</v>
      </c>
      <c r="F37" s="2">
        <f t="shared" ref="F37" si="19">SUM(F38:F39)</f>
        <v>2251</v>
      </c>
      <c r="G37" s="2">
        <f t="shared" ref="G37" si="20">SUM(G38:G39)</f>
        <v>209</v>
      </c>
      <c r="H37" s="2">
        <f t="shared" ref="H37" si="21">SUM(H38:H39)</f>
        <v>2891</v>
      </c>
      <c r="I37" s="2">
        <f t="shared" ref="I37:J37" si="22">SUM(I38:I39)</f>
        <v>5524</v>
      </c>
      <c r="J37" s="24">
        <f t="shared" si="22"/>
        <v>1210</v>
      </c>
    </row>
    <row r="38" spans="1:10" ht="14.25" customHeight="1" x14ac:dyDescent="0.2">
      <c r="A38" s="39"/>
      <c r="B38" s="4" t="s">
        <v>12</v>
      </c>
      <c r="C38" s="14">
        <f>SUM(D38:J38)</f>
        <v>15155</v>
      </c>
      <c r="D38" s="2">
        <v>8163</v>
      </c>
      <c r="E38" s="2">
        <v>1327</v>
      </c>
      <c r="F38" s="2">
        <v>990</v>
      </c>
      <c r="G38" s="2">
        <v>109</v>
      </c>
      <c r="H38" s="2">
        <v>1367</v>
      </c>
      <c r="I38" s="2">
        <v>2650</v>
      </c>
      <c r="J38" s="24">
        <v>549</v>
      </c>
    </row>
    <row r="39" spans="1:10" ht="14.25" customHeight="1" thickBot="1" x14ac:dyDescent="0.25">
      <c r="A39" s="40"/>
      <c r="B39" s="7" t="s">
        <v>13</v>
      </c>
      <c r="C39" s="16">
        <f>SUM(D39:J39)</f>
        <v>18233</v>
      </c>
      <c r="D39" s="8">
        <v>10123</v>
      </c>
      <c r="E39" s="8">
        <v>1690</v>
      </c>
      <c r="F39" s="8">
        <v>1261</v>
      </c>
      <c r="G39" s="8">
        <v>100</v>
      </c>
      <c r="H39" s="8">
        <v>1524</v>
      </c>
      <c r="I39" s="8">
        <v>2874</v>
      </c>
      <c r="J39" s="25">
        <v>661</v>
      </c>
    </row>
    <row r="40" spans="1:10" ht="14.25" customHeight="1" x14ac:dyDescent="0.2">
      <c r="A40" s="38">
        <v>10</v>
      </c>
      <c r="B40" s="9" t="s">
        <v>14</v>
      </c>
      <c r="C40" s="14">
        <f>SUM(D40:J40)</f>
        <v>20773</v>
      </c>
      <c r="D40" s="20">
        <v>11869</v>
      </c>
      <c r="E40" s="20">
        <v>2034</v>
      </c>
      <c r="F40" s="20">
        <v>1490</v>
      </c>
      <c r="G40" s="20">
        <v>149</v>
      </c>
      <c r="H40" s="20">
        <v>1612</v>
      </c>
      <c r="I40" s="20">
        <v>2867</v>
      </c>
      <c r="J40" s="27">
        <v>752</v>
      </c>
    </row>
    <row r="41" spans="1:10" ht="14.25" customHeight="1" x14ac:dyDescent="0.2">
      <c r="A41" s="39"/>
      <c r="B41" s="4" t="s">
        <v>11</v>
      </c>
      <c r="C41" s="14">
        <f>SUM(C42:C43)</f>
        <v>33328</v>
      </c>
      <c r="D41" s="2">
        <f>SUM(D42:D43)</f>
        <v>18259</v>
      </c>
      <c r="E41" s="2">
        <f t="shared" ref="E41:J41" si="23">SUM(E42:E43)</f>
        <v>3012</v>
      </c>
      <c r="F41" s="2">
        <f t="shared" si="23"/>
        <v>2231</v>
      </c>
      <c r="G41" s="2">
        <f t="shared" si="23"/>
        <v>207</v>
      </c>
      <c r="H41" s="2">
        <f t="shared" si="23"/>
        <v>2886</v>
      </c>
      <c r="I41" s="2">
        <f t="shared" si="23"/>
        <v>5531</v>
      </c>
      <c r="J41" s="24">
        <f t="shared" si="23"/>
        <v>1202</v>
      </c>
    </row>
    <row r="42" spans="1:10" ht="14.25" customHeight="1" x14ac:dyDescent="0.2">
      <c r="A42" s="39"/>
      <c r="B42" s="4" t="s">
        <v>12</v>
      </c>
      <c r="C42" s="14">
        <f>SUM(D42:J42)</f>
        <v>15150</v>
      </c>
      <c r="D42" s="2">
        <v>8158</v>
      </c>
      <c r="E42" s="2">
        <v>1331</v>
      </c>
      <c r="F42" s="2">
        <v>990</v>
      </c>
      <c r="G42" s="2">
        <v>108</v>
      </c>
      <c r="H42" s="2">
        <v>1365</v>
      </c>
      <c r="I42" s="2">
        <v>2652</v>
      </c>
      <c r="J42" s="24">
        <v>546</v>
      </c>
    </row>
    <row r="43" spans="1:10" ht="14.25" customHeight="1" thickBot="1" x14ac:dyDescent="0.25">
      <c r="A43" s="40"/>
      <c r="B43" s="7" t="s">
        <v>13</v>
      </c>
      <c r="C43" s="16">
        <f>SUM(D43:J43)</f>
        <v>18178</v>
      </c>
      <c r="D43" s="8">
        <v>10101</v>
      </c>
      <c r="E43" s="8">
        <v>1681</v>
      </c>
      <c r="F43" s="8">
        <v>1241</v>
      </c>
      <c r="G43" s="8">
        <v>99</v>
      </c>
      <c r="H43" s="8">
        <v>1521</v>
      </c>
      <c r="I43" s="8">
        <v>2879</v>
      </c>
      <c r="J43" s="25">
        <v>656</v>
      </c>
    </row>
    <row r="44" spans="1:10" ht="14.25" customHeight="1" x14ac:dyDescent="0.2">
      <c r="A44" s="38">
        <v>11</v>
      </c>
      <c r="B44" s="9" t="s">
        <v>14</v>
      </c>
      <c r="C44" s="14">
        <f>SUM(D44:J44)</f>
        <v>20761</v>
      </c>
      <c r="D44" s="20">
        <v>11863</v>
      </c>
      <c r="E44" s="20">
        <v>2035</v>
      </c>
      <c r="F44" s="20">
        <v>1495</v>
      </c>
      <c r="G44" s="20">
        <v>146</v>
      </c>
      <c r="H44" s="20">
        <v>1615</v>
      </c>
      <c r="I44" s="20">
        <v>2861</v>
      </c>
      <c r="J44" s="27">
        <v>746</v>
      </c>
    </row>
    <row r="45" spans="1:10" ht="14.25" customHeight="1" x14ac:dyDescent="0.2">
      <c r="A45" s="39"/>
      <c r="B45" s="4" t="s">
        <v>11</v>
      </c>
      <c r="C45" s="14">
        <f>SUM(C46:C47)</f>
        <v>33283</v>
      </c>
      <c r="D45" s="2">
        <f t="shared" ref="D45" si="24">SUM(D46:D47)</f>
        <v>18240</v>
      </c>
      <c r="E45" s="2">
        <f t="shared" ref="E45" si="25">SUM(E46:E47)</f>
        <v>3008</v>
      </c>
      <c r="F45" s="2">
        <f t="shared" ref="F45" si="26">SUM(F46:F47)</f>
        <v>2236</v>
      </c>
      <c r="G45" s="2">
        <f t="shared" ref="G45" si="27">SUM(G46:G47)</f>
        <v>203</v>
      </c>
      <c r="H45" s="2">
        <f t="shared" ref="H45" si="28">SUM(H46:H47)</f>
        <v>2890</v>
      </c>
      <c r="I45" s="2">
        <f t="shared" ref="I45:J45" si="29">SUM(I46:I47)</f>
        <v>5514</v>
      </c>
      <c r="J45" s="24">
        <f t="shared" si="29"/>
        <v>1192</v>
      </c>
    </row>
    <row r="46" spans="1:10" ht="14.25" customHeight="1" x14ac:dyDescent="0.2">
      <c r="A46" s="39"/>
      <c r="B46" s="4" t="s">
        <v>12</v>
      </c>
      <c r="C46" s="14">
        <f>SUM(D46:J46)</f>
        <v>15127</v>
      </c>
      <c r="D46" s="2">
        <v>8145</v>
      </c>
      <c r="E46" s="2">
        <v>1334</v>
      </c>
      <c r="F46" s="2">
        <v>989</v>
      </c>
      <c r="G46" s="2">
        <v>106</v>
      </c>
      <c r="H46" s="2">
        <v>1365</v>
      </c>
      <c r="I46" s="2">
        <v>2646</v>
      </c>
      <c r="J46" s="24">
        <v>542</v>
      </c>
    </row>
    <row r="47" spans="1:10" ht="14.25" customHeight="1" thickBot="1" x14ac:dyDescent="0.25">
      <c r="A47" s="40"/>
      <c r="B47" s="7" t="s">
        <v>13</v>
      </c>
      <c r="C47" s="16">
        <f>SUM(D47:J47)</f>
        <v>18156</v>
      </c>
      <c r="D47" s="8">
        <v>10095</v>
      </c>
      <c r="E47" s="8">
        <v>1674</v>
      </c>
      <c r="F47" s="8">
        <v>1247</v>
      </c>
      <c r="G47" s="8">
        <v>97</v>
      </c>
      <c r="H47" s="8">
        <v>1525</v>
      </c>
      <c r="I47" s="8">
        <v>2868</v>
      </c>
      <c r="J47" s="25">
        <v>650</v>
      </c>
    </row>
    <row r="48" spans="1:10" ht="14.25" customHeight="1" x14ac:dyDescent="0.2">
      <c r="A48" s="38">
        <v>12</v>
      </c>
      <c r="B48" s="9" t="s">
        <v>14</v>
      </c>
      <c r="C48" s="14">
        <f>SUM(D48:J48)</f>
        <v>20781</v>
      </c>
      <c r="D48" s="20">
        <v>11876</v>
      </c>
      <c r="E48" s="20">
        <v>2034</v>
      </c>
      <c r="F48" s="20">
        <v>1503</v>
      </c>
      <c r="G48" s="20">
        <v>145</v>
      </c>
      <c r="H48" s="20">
        <v>1620</v>
      </c>
      <c r="I48" s="20">
        <v>2862</v>
      </c>
      <c r="J48" s="27">
        <v>741</v>
      </c>
    </row>
    <row r="49" spans="1:10" ht="14.25" customHeight="1" x14ac:dyDescent="0.2">
      <c r="A49" s="39"/>
      <c r="B49" s="4" t="s">
        <v>11</v>
      </c>
      <c r="C49" s="14">
        <f>SUM(C50:C51)</f>
        <v>33290</v>
      </c>
      <c r="D49" s="2">
        <f t="shared" ref="D49" si="30">SUM(D50:D51)</f>
        <v>18249</v>
      </c>
      <c r="E49" s="2">
        <f t="shared" ref="E49" si="31">SUM(E50:E51)</f>
        <v>3002</v>
      </c>
      <c r="F49" s="2">
        <f t="shared" ref="F49" si="32">SUM(F50:F51)</f>
        <v>2241</v>
      </c>
      <c r="G49" s="2">
        <f t="shared" ref="G49" si="33">SUM(G50:G51)</f>
        <v>203</v>
      </c>
      <c r="H49" s="2">
        <f t="shared" ref="H49" si="34">SUM(H50:H51)</f>
        <v>2888</v>
      </c>
      <c r="I49" s="2">
        <f t="shared" ref="I49:J49" si="35">SUM(I50:I51)</f>
        <v>5519</v>
      </c>
      <c r="J49" s="24">
        <f t="shared" si="35"/>
        <v>1188</v>
      </c>
    </row>
    <row r="50" spans="1:10" ht="14.25" customHeight="1" x14ac:dyDescent="0.2">
      <c r="A50" s="39"/>
      <c r="B50" s="4" t="s">
        <v>12</v>
      </c>
      <c r="C50" s="14">
        <f>SUM(D50:J50)</f>
        <v>15135</v>
      </c>
      <c r="D50" s="2">
        <v>8149</v>
      </c>
      <c r="E50" s="2">
        <v>1336</v>
      </c>
      <c r="F50" s="2">
        <v>989</v>
      </c>
      <c r="G50" s="2">
        <v>106</v>
      </c>
      <c r="H50" s="2">
        <v>1368</v>
      </c>
      <c r="I50" s="2">
        <v>2647</v>
      </c>
      <c r="J50" s="24">
        <v>540</v>
      </c>
    </row>
    <row r="51" spans="1:10" ht="14.25" customHeight="1" thickBot="1" x14ac:dyDescent="0.25">
      <c r="A51" s="40"/>
      <c r="B51" s="7" t="s">
        <v>13</v>
      </c>
      <c r="C51" s="16">
        <f>SUM(D51:J51)</f>
        <v>18155</v>
      </c>
      <c r="D51" s="8">
        <v>10100</v>
      </c>
      <c r="E51" s="8">
        <v>1666</v>
      </c>
      <c r="F51" s="8">
        <v>1252</v>
      </c>
      <c r="G51" s="8">
        <v>97</v>
      </c>
      <c r="H51" s="8">
        <v>1520</v>
      </c>
      <c r="I51" s="8">
        <v>2872</v>
      </c>
      <c r="J51" s="25">
        <v>648</v>
      </c>
    </row>
    <row r="52" spans="1:10" ht="14.25" customHeight="1" x14ac:dyDescent="0.2">
      <c r="A52" s="3"/>
      <c r="B52" s="3"/>
      <c r="C52" s="6"/>
      <c r="D52" s="6"/>
      <c r="E52" s="6"/>
      <c r="F52" s="6"/>
      <c r="G52" s="6"/>
      <c r="H52" s="6"/>
      <c r="I52" s="34" t="s">
        <v>15</v>
      </c>
      <c r="J52" s="34"/>
    </row>
    <row r="53" spans="1:10" ht="14.25" customHeight="1" x14ac:dyDescent="0.2">
      <c r="A53" s="3"/>
      <c r="C53" s="6"/>
      <c r="D53" s="6"/>
      <c r="E53" s="6"/>
      <c r="F53" s="6"/>
      <c r="G53" s="6"/>
      <c r="H53" s="6"/>
      <c r="I53" s="5"/>
      <c r="J53" s="5"/>
    </row>
    <row r="54" spans="1:10" ht="15" customHeight="1" x14ac:dyDescent="0.2">
      <c r="I54" s="5"/>
      <c r="J54" s="5"/>
    </row>
  </sheetData>
  <mergeCells count="15"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  <mergeCell ref="A1:J1"/>
    <mergeCell ref="I2:J2"/>
    <mergeCell ref="A4:A7"/>
    <mergeCell ref="A8:A11"/>
    <mergeCell ref="A12:A15"/>
  </mergeCells>
  <phoneticPr fontId="20"/>
  <printOptions horizontalCentered="1"/>
  <pageMargins left="0.78740157480314965" right="0.78740157480314965" top="0.98425196850393704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大島 千鶴</cp:lastModifiedBy>
  <cp:lastPrinted>2025-01-16T00:57:34Z</cp:lastPrinted>
  <dcterms:created xsi:type="dcterms:W3CDTF">2007-02-06T01:38:40Z</dcterms:created>
  <dcterms:modified xsi:type="dcterms:W3CDTF">2025-01-16T01:37:45Z</dcterms:modified>
</cp:coreProperties>
</file>