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広報情報室\統計担当\08_ホームページ統計書\PDF02人口\20-p 平成○○年地区・月別人口と世帯\"/>
    </mc:Choice>
  </mc:AlternateContent>
  <bookViews>
    <workbookView xWindow="33645" yWindow="0" windowWidth="14700" windowHeight="8355"/>
  </bookViews>
  <sheets>
    <sheet name="Sheet1" sheetId="1" r:id="rId1"/>
  </sheets>
  <definedNames>
    <definedName name="_xlnm.Print_Area" localSheetId="0">Sheet1!$A$1:$J$52</definedName>
  </definedNames>
  <calcPr calcId="162913"/>
</workbook>
</file>

<file path=xl/calcChain.xml><?xml version="1.0" encoding="utf-8"?>
<calcChain xmlns="http://schemas.openxmlformats.org/spreadsheetml/2006/main">
  <c r="C33" i="1" l="1"/>
  <c r="C34" i="1"/>
  <c r="E36" i="1" l="1"/>
  <c r="F36" i="1"/>
  <c r="G36" i="1"/>
  <c r="H36" i="1"/>
  <c r="I36" i="1"/>
  <c r="D36" i="1"/>
  <c r="D24" i="1"/>
  <c r="E24" i="1"/>
  <c r="F24" i="1"/>
  <c r="G24" i="1"/>
  <c r="H24" i="1"/>
  <c r="I24" i="1"/>
  <c r="J4" i="1"/>
  <c r="D12" i="1"/>
  <c r="E12" i="1"/>
  <c r="F12" i="1"/>
  <c r="G12" i="1"/>
  <c r="H12" i="1"/>
  <c r="I12" i="1"/>
  <c r="J12" i="1"/>
  <c r="D16" i="1"/>
  <c r="E16" i="1"/>
  <c r="F16" i="1"/>
  <c r="G16" i="1"/>
  <c r="H16" i="1"/>
  <c r="I16" i="1"/>
  <c r="J16" i="1"/>
  <c r="C31" i="1"/>
  <c r="C23" i="1"/>
  <c r="C21" i="1"/>
  <c r="C22" i="1"/>
  <c r="C17" i="1"/>
  <c r="C18" i="1"/>
  <c r="D32" i="1"/>
  <c r="E32" i="1"/>
  <c r="F32" i="1"/>
  <c r="G32" i="1"/>
  <c r="H32" i="1"/>
  <c r="I32" i="1"/>
  <c r="J32" i="1"/>
  <c r="C25" i="1"/>
  <c r="C26" i="1"/>
  <c r="C15" i="1"/>
  <c r="C13" i="1"/>
  <c r="C14" i="1"/>
  <c r="D4" i="1"/>
  <c r="E4" i="1"/>
  <c r="F4" i="1"/>
  <c r="G4" i="1"/>
  <c r="H4" i="1"/>
  <c r="I4" i="1"/>
  <c r="C5" i="1"/>
  <c r="C6" i="1"/>
  <c r="C7" i="1"/>
  <c r="D8" i="1"/>
  <c r="E8" i="1"/>
  <c r="F8" i="1"/>
  <c r="G8" i="1"/>
  <c r="H8" i="1"/>
  <c r="I8" i="1"/>
  <c r="C8" i="1" s="1"/>
  <c r="J8" i="1"/>
  <c r="C9" i="1"/>
  <c r="C10" i="1"/>
  <c r="C11" i="1"/>
  <c r="C19" i="1"/>
  <c r="D20" i="1"/>
  <c r="E20" i="1"/>
  <c r="F20" i="1"/>
  <c r="G20" i="1"/>
  <c r="H20" i="1"/>
  <c r="I20" i="1"/>
  <c r="J20" i="1"/>
  <c r="J24" i="1"/>
  <c r="C27" i="1"/>
  <c r="D28" i="1"/>
  <c r="E28" i="1"/>
  <c r="F28" i="1"/>
  <c r="G28" i="1"/>
  <c r="H28" i="1"/>
  <c r="I28" i="1"/>
  <c r="J28" i="1"/>
  <c r="C29" i="1"/>
  <c r="C30" i="1"/>
  <c r="C35" i="1"/>
  <c r="J36" i="1"/>
  <c r="C37" i="1"/>
  <c r="C38" i="1"/>
  <c r="C39" i="1"/>
  <c r="D40" i="1"/>
  <c r="E40" i="1"/>
  <c r="F40" i="1"/>
  <c r="G40" i="1"/>
  <c r="H40" i="1"/>
  <c r="I40" i="1"/>
  <c r="J40" i="1"/>
  <c r="C41" i="1"/>
  <c r="C42" i="1"/>
  <c r="C43" i="1"/>
  <c r="D44" i="1"/>
  <c r="E44" i="1"/>
  <c r="F44" i="1"/>
  <c r="G44" i="1"/>
  <c r="H44" i="1"/>
  <c r="I44" i="1"/>
  <c r="J44" i="1"/>
  <c r="C45" i="1"/>
  <c r="C46" i="1"/>
  <c r="C47" i="1"/>
  <c r="D48" i="1"/>
  <c r="E48" i="1"/>
  <c r="F48" i="1"/>
  <c r="G48" i="1"/>
  <c r="H48" i="1"/>
  <c r="I48" i="1"/>
  <c r="J48" i="1"/>
  <c r="C49" i="1"/>
  <c r="C50" i="1"/>
  <c r="C51" i="1"/>
  <c r="C36" i="1" l="1"/>
  <c r="C32" i="1"/>
  <c r="C28" i="1"/>
  <c r="C24" i="1"/>
  <c r="C20" i="1"/>
  <c r="C16" i="1"/>
  <c r="C12" i="1"/>
  <c r="C4" i="1"/>
  <c r="C48" i="1"/>
  <c r="C44" i="1"/>
  <c r="C40" i="1"/>
</calcChain>
</file>

<file path=xl/sharedStrings.xml><?xml version="1.0" encoding="utf-8"?>
<sst xmlns="http://schemas.openxmlformats.org/spreadsheetml/2006/main" count="61" uniqueCount="17">
  <si>
    <t>総数</t>
    <rPh sb="0" eb="2">
      <t>ソウスウ</t>
    </rPh>
    <phoneticPr fontId="22"/>
  </si>
  <si>
    <t>泉</t>
    <rPh sb="0" eb="1">
      <t>イズミ</t>
    </rPh>
    <phoneticPr fontId="22"/>
  </si>
  <si>
    <t>各月末現在</t>
    <rPh sb="0" eb="1">
      <t>カク</t>
    </rPh>
    <rPh sb="1" eb="3">
      <t>ゲツマツ</t>
    </rPh>
    <rPh sb="3" eb="5">
      <t>ゲンザイ</t>
    </rPh>
    <phoneticPr fontId="22"/>
  </si>
  <si>
    <t>月</t>
    <rPh sb="0" eb="1">
      <t>ツキ</t>
    </rPh>
    <phoneticPr fontId="22"/>
  </si>
  <si>
    <t>区分</t>
    <rPh sb="0" eb="2">
      <t>クブン</t>
    </rPh>
    <phoneticPr fontId="22"/>
  </si>
  <si>
    <t>伊豆山</t>
    <rPh sb="0" eb="2">
      <t>イズ</t>
    </rPh>
    <rPh sb="2" eb="3">
      <t>サン</t>
    </rPh>
    <phoneticPr fontId="22"/>
  </si>
  <si>
    <t>熱海</t>
    <rPh sb="0" eb="2">
      <t>アタミ</t>
    </rPh>
    <phoneticPr fontId="22"/>
  </si>
  <si>
    <t>初島</t>
    <rPh sb="0" eb="2">
      <t>ハツシマ</t>
    </rPh>
    <phoneticPr fontId="22"/>
  </si>
  <si>
    <t>上多賀</t>
    <rPh sb="0" eb="1">
      <t>カミ</t>
    </rPh>
    <rPh sb="1" eb="3">
      <t>タガ</t>
    </rPh>
    <phoneticPr fontId="22"/>
  </si>
  <si>
    <t>下多賀</t>
    <rPh sb="0" eb="1">
      <t>シモ</t>
    </rPh>
    <rPh sb="1" eb="3">
      <t>タガ</t>
    </rPh>
    <phoneticPr fontId="22"/>
  </si>
  <si>
    <t>網代</t>
    <rPh sb="0" eb="2">
      <t>アジロ</t>
    </rPh>
    <phoneticPr fontId="22"/>
  </si>
  <si>
    <t>人口</t>
    <rPh sb="0" eb="2">
      <t>ジンコウ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</si>
  <si>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</si>
  <si>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</si>
  <si>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世帯数</t>
    <rPh sb="0" eb="3">
      <t>セタイスウ</t>
    </rPh>
    <phoneticPr fontId="22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</si>
  <si>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2"/>
  </si>
  <si>
    <t>2020年地区・月別人口及び世帯数 (住民基本台帳)</t>
    <rPh sb="4" eb="5">
      <t>ネン</t>
    </rPh>
    <rPh sb="5" eb="7">
      <t>チク</t>
    </rPh>
    <rPh sb="8" eb="9">
      <t>ツキ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ジュウミン</t>
    </rPh>
    <rPh sb="21" eb="23">
      <t>キホン</t>
    </rPh>
    <rPh sb="23" eb="25">
      <t>ダイチョウ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</si>
</sst>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176" fontId="20" fillId="0" borderId="10" xfId="0" applyNumberFormat="1" applyFont="1" applyBorder="1">
      <alignment vertical="center"/>
    </xf>
    <xf numFmtId="176" fontId="18" fillId="0" borderId="10" xfId="0" applyNumberFormat="1" applyFont="1" applyBorder="1">
      <alignment vertical="center"/>
    </xf>
    <xf numFmtId="176" fontId="21" fillId="0" borderId="10" xfId="0" applyNumberFormat="1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176" fontId="21" fillId="0" borderId="0" xfId="0" applyNumberFormat="1" applyFont="1" applyBorder="1">
      <alignment vertical="center"/>
    </xf>
    <xf numFmtId="176" fontId="24" fillId="0" borderId="10" xfId="0" applyNumberFormat="1" applyFont="1" applyBorder="1">
      <alignment vertical="center"/>
    </xf>
    <xf numFmtId="0" fontId="24" fillId="0" borderId="0" xfId="0" applyFont="1">
      <alignment vertical="center"/>
    </xf>
    <xf numFmtId="176" fontId="25" fillId="0" borderId="10" xfId="0" applyNumberFormat="1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Zeros="0" tabSelected="1" zoomScale="120" zoomScaleNormal="120" workbookViewId="0">
      <selection sqref="A1:J1"/>
    </sheetView>
  </sheetViews>
  <sheetFormatPr defaultRowHeight="22.5" customHeight="1" x14ac:dyDescent="0.15"/>
  <cols>
    <col min="1" max="1" width="4.25" style="1" customWidth="1"/>
    <col min="2" max="10" width="8.625" style="1" customWidth="1"/>
    <col min="11" max="11" width="9" style="1" bestFit="1"/>
    <col min="12" max="16384" width="9" style="1"/>
  </cols>
  <sheetData>
    <row r="1" spans="1:10" ht="22.5" customHeight="1" x14ac:dyDescent="0.1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4.25" customHeight="1" x14ac:dyDescent="0.15">
      <c r="I2" s="13" t="s">
        <v>2</v>
      </c>
      <c r="J2" s="13"/>
    </row>
    <row r="3" spans="1:10" ht="14.25" customHeight="1" x14ac:dyDescent="0.15">
      <c r="A3" s="3" t="s">
        <v>3</v>
      </c>
      <c r="B3" s="3" t="s">
        <v>4</v>
      </c>
      <c r="C3" s="3" t="s">
        <v>0</v>
      </c>
      <c r="D3" s="3" t="s">
        <v>6</v>
      </c>
      <c r="E3" s="3" t="s">
        <v>5</v>
      </c>
      <c r="F3" s="3" t="s">
        <v>1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ht="14.25" customHeight="1" x14ac:dyDescent="0.15">
      <c r="A4" s="15">
        <v>1</v>
      </c>
      <c r="B4" s="3" t="s">
        <v>11</v>
      </c>
      <c r="C4" s="4">
        <f t="shared" ref="C4:C13" si="0">SUM(D4:J4)</f>
        <v>36552</v>
      </c>
      <c r="D4" s="4">
        <f t="shared" ref="D4:J4" si="1">SUM(D5:D6)</f>
        <v>20069</v>
      </c>
      <c r="E4" s="4">
        <f t="shared" si="1"/>
        <v>3396</v>
      </c>
      <c r="F4" s="4">
        <f t="shared" si="1"/>
        <v>2421</v>
      </c>
      <c r="G4" s="4">
        <f t="shared" si="1"/>
        <v>182</v>
      </c>
      <c r="H4" s="4">
        <f t="shared" si="1"/>
        <v>3101</v>
      </c>
      <c r="I4" s="4">
        <f t="shared" si="1"/>
        <v>6006</v>
      </c>
      <c r="J4" s="4">
        <f t="shared" si="1"/>
        <v>1377</v>
      </c>
    </row>
    <row r="5" spans="1:10" ht="14.25" customHeight="1" x14ac:dyDescent="0.15">
      <c r="A5" s="12"/>
      <c r="B5" s="3" t="s">
        <v>12</v>
      </c>
      <c r="C5" s="5">
        <f t="shared" si="0"/>
        <v>16568</v>
      </c>
      <c r="D5" s="5">
        <v>8970</v>
      </c>
      <c r="E5" s="5">
        <v>1491</v>
      </c>
      <c r="F5" s="5">
        <v>1047</v>
      </c>
      <c r="G5" s="5">
        <v>100</v>
      </c>
      <c r="H5" s="5">
        <v>1438</v>
      </c>
      <c r="I5" s="5">
        <v>2885</v>
      </c>
      <c r="J5" s="5">
        <v>637</v>
      </c>
    </row>
    <row r="6" spans="1:10" ht="14.25" customHeight="1" x14ac:dyDescent="0.15">
      <c r="A6" s="12"/>
      <c r="B6" s="3" t="s">
        <v>13</v>
      </c>
      <c r="C6" s="5">
        <f t="shared" si="0"/>
        <v>19984</v>
      </c>
      <c r="D6" s="5">
        <v>11099</v>
      </c>
      <c r="E6" s="5">
        <v>1905</v>
      </c>
      <c r="F6" s="5">
        <v>1374</v>
      </c>
      <c r="G6" s="5">
        <v>82</v>
      </c>
      <c r="H6" s="5">
        <v>1663</v>
      </c>
      <c r="I6" s="5">
        <v>3121</v>
      </c>
      <c r="J6" s="5">
        <v>740</v>
      </c>
    </row>
    <row r="7" spans="1:10" ht="14.25" customHeight="1" x14ac:dyDescent="0.15">
      <c r="A7" s="12"/>
      <c r="B7" s="3" t="s">
        <v>14</v>
      </c>
      <c r="C7" s="6">
        <f t="shared" si="0"/>
        <v>21490</v>
      </c>
      <c r="D7" s="6">
        <v>12357</v>
      </c>
      <c r="E7" s="6">
        <v>2161</v>
      </c>
      <c r="F7" s="6">
        <v>1521</v>
      </c>
      <c r="G7" s="6">
        <v>104</v>
      </c>
      <c r="H7" s="6">
        <v>1636</v>
      </c>
      <c r="I7" s="6">
        <v>2913</v>
      </c>
      <c r="J7" s="6">
        <v>798</v>
      </c>
    </row>
    <row r="8" spans="1:10" ht="14.25" customHeight="1" x14ac:dyDescent="0.15">
      <c r="A8" s="12">
        <v>2</v>
      </c>
      <c r="B8" s="3" t="s">
        <v>11</v>
      </c>
      <c r="C8" s="4">
        <f t="shared" si="0"/>
        <v>36468</v>
      </c>
      <c r="D8" s="4">
        <f t="shared" ref="D8:J8" si="2">SUM(D9:D10)</f>
        <v>20019</v>
      </c>
      <c r="E8" s="4">
        <f t="shared" si="2"/>
        <v>3390</v>
      </c>
      <c r="F8" s="4">
        <f t="shared" si="2"/>
        <v>2418</v>
      </c>
      <c r="G8" s="4">
        <f t="shared" si="2"/>
        <v>181</v>
      </c>
      <c r="H8" s="4">
        <f t="shared" si="2"/>
        <v>3093</v>
      </c>
      <c r="I8" s="4">
        <f t="shared" si="2"/>
        <v>5993</v>
      </c>
      <c r="J8" s="4">
        <f t="shared" si="2"/>
        <v>1374</v>
      </c>
    </row>
    <row r="9" spans="1:10" ht="14.25" customHeight="1" x14ac:dyDescent="0.15">
      <c r="A9" s="12"/>
      <c r="B9" s="3" t="s">
        <v>12</v>
      </c>
      <c r="C9" s="5">
        <f t="shared" si="0"/>
        <v>16529</v>
      </c>
      <c r="D9" s="5">
        <v>8956</v>
      </c>
      <c r="E9" s="5">
        <v>1485</v>
      </c>
      <c r="F9" s="5">
        <v>1044</v>
      </c>
      <c r="G9" s="5">
        <v>99</v>
      </c>
      <c r="H9" s="5">
        <v>1431</v>
      </c>
      <c r="I9" s="5">
        <v>2878</v>
      </c>
      <c r="J9" s="5">
        <v>636</v>
      </c>
    </row>
    <row r="10" spans="1:10" ht="14.25" customHeight="1" x14ac:dyDescent="0.15">
      <c r="A10" s="12"/>
      <c r="B10" s="3" t="s">
        <v>13</v>
      </c>
      <c r="C10" s="5">
        <f t="shared" si="0"/>
        <v>19939</v>
      </c>
      <c r="D10" s="5">
        <v>11063</v>
      </c>
      <c r="E10" s="5">
        <v>1905</v>
      </c>
      <c r="F10" s="5">
        <v>1374</v>
      </c>
      <c r="G10" s="5">
        <v>82</v>
      </c>
      <c r="H10" s="5">
        <v>1662</v>
      </c>
      <c r="I10" s="5">
        <v>3115</v>
      </c>
      <c r="J10" s="5">
        <v>738</v>
      </c>
    </row>
    <row r="11" spans="1:10" ht="14.25" customHeight="1" x14ac:dyDescent="0.15">
      <c r="A11" s="12"/>
      <c r="B11" s="3" t="s">
        <v>14</v>
      </c>
      <c r="C11" s="6">
        <f t="shared" si="0"/>
        <v>21452</v>
      </c>
      <c r="D11" s="6">
        <v>12326</v>
      </c>
      <c r="E11" s="6">
        <v>2162</v>
      </c>
      <c r="F11" s="6">
        <v>1519</v>
      </c>
      <c r="G11" s="6">
        <v>103</v>
      </c>
      <c r="H11" s="6">
        <v>1632</v>
      </c>
      <c r="I11" s="6">
        <v>2914</v>
      </c>
      <c r="J11" s="6">
        <v>796</v>
      </c>
    </row>
    <row r="12" spans="1:10" ht="14.25" customHeight="1" x14ac:dyDescent="0.15">
      <c r="A12" s="12">
        <v>3</v>
      </c>
      <c r="B12" s="3" t="s">
        <v>11</v>
      </c>
      <c r="C12" s="4">
        <f t="shared" si="0"/>
        <v>36437</v>
      </c>
      <c r="D12" s="4">
        <f t="shared" ref="D12:J12" si="3">SUM(D13:D14)</f>
        <v>20021</v>
      </c>
      <c r="E12" s="4">
        <f t="shared" si="3"/>
        <v>3391</v>
      </c>
      <c r="F12" s="4">
        <f t="shared" si="3"/>
        <v>2418</v>
      </c>
      <c r="G12" s="4">
        <f t="shared" si="3"/>
        <v>181</v>
      </c>
      <c r="H12" s="4">
        <f t="shared" si="3"/>
        <v>3070</v>
      </c>
      <c r="I12" s="4">
        <f t="shared" si="3"/>
        <v>5972</v>
      </c>
      <c r="J12" s="4">
        <f t="shared" si="3"/>
        <v>1384</v>
      </c>
    </row>
    <row r="13" spans="1:10" ht="14.25" customHeight="1" x14ac:dyDescent="0.15">
      <c r="A13" s="12"/>
      <c r="B13" s="3" t="s">
        <v>12</v>
      </c>
      <c r="C13" s="5">
        <f t="shared" si="0"/>
        <v>16509</v>
      </c>
      <c r="D13" s="5">
        <v>8950</v>
      </c>
      <c r="E13" s="5">
        <v>1486</v>
      </c>
      <c r="F13" s="5">
        <v>1047</v>
      </c>
      <c r="G13" s="5">
        <v>99</v>
      </c>
      <c r="H13" s="5">
        <v>1421</v>
      </c>
      <c r="I13" s="5">
        <v>2867</v>
      </c>
      <c r="J13" s="5">
        <v>639</v>
      </c>
    </row>
    <row r="14" spans="1:10" ht="14.25" customHeight="1" x14ac:dyDescent="0.15">
      <c r="A14" s="12"/>
      <c r="B14" s="3" t="s">
        <v>13</v>
      </c>
      <c r="C14" s="5">
        <f t="shared" ref="C14:C23" si="4">SUM(D14:J14)</f>
        <v>19928</v>
      </c>
      <c r="D14" s="5">
        <v>11071</v>
      </c>
      <c r="E14" s="5">
        <v>1905</v>
      </c>
      <c r="F14" s="5">
        <v>1371</v>
      </c>
      <c r="G14" s="5">
        <v>82</v>
      </c>
      <c r="H14" s="5">
        <v>1649</v>
      </c>
      <c r="I14" s="5">
        <v>3105</v>
      </c>
      <c r="J14" s="5">
        <v>745</v>
      </c>
    </row>
    <row r="15" spans="1:10" ht="14.25" customHeight="1" x14ac:dyDescent="0.15">
      <c r="A15" s="12"/>
      <c r="B15" s="3" t="s">
        <v>14</v>
      </c>
      <c r="C15" s="6">
        <f t="shared" si="4"/>
        <v>21535</v>
      </c>
      <c r="D15" s="6">
        <v>12392</v>
      </c>
      <c r="E15" s="9">
        <v>2174</v>
      </c>
      <c r="F15" s="6">
        <v>1519</v>
      </c>
      <c r="G15" s="6">
        <v>103</v>
      </c>
      <c r="H15" s="6">
        <v>1624</v>
      </c>
      <c r="I15" s="6">
        <v>2922</v>
      </c>
      <c r="J15" s="6">
        <v>801</v>
      </c>
    </row>
    <row r="16" spans="1:10" ht="14.25" customHeight="1" x14ac:dyDescent="0.15">
      <c r="A16" s="12">
        <v>4</v>
      </c>
      <c r="B16" s="3" t="s">
        <v>11</v>
      </c>
      <c r="C16" s="4">
        <f t="shared" si="4"/>
        <v>36417</v>
      </c>
      <c r="D16" s="4">
        <f t="shared" ref="D16:J16" si="5">SUM(D17:D18)</f>
        <v>20011</v>
      </c>
      <c r="E16" s="4">
        <f t="shared" si="5"/>
        <v>3396</v>
      </c>
      <c r="F16" s="4">
        <f t="shared" si="5"/>
        <v>2425</v>
      </c>
      <c r="G16" s="4">
        <f t="shared" si="5"/>
        <v>189</v>
      </c>
      <c r="H16" s="4">
        <f t="shared" si="5"/>
        <v>3070</v>
      </c>
      <c r="I16" s="4">
        <f t="shared" si="5"/>
        <v>5943</v>
      </c>
      <c r="J16" s="4">
        <f t="shared" si="5"/>
        <v>1383</v>
      </c>
    </row>
    <row r="17" spans="1:11" ht="14.25" customHeight="1" x14ac:dyDescent="0.15">
      <c r="A17" s="12"/>
      <c r="B17" s="3" t="s">
        <v>12</v>
      </c>
      <c r="C17" s="5">
        <f t="shared" si="4"/>
        <v>16482</v>
      </c>
      <c r="D17" s="5">
        <v>8931</v>
      </c>
      <c r="E17" s="5">
        <v>1486</v>
      </c>
      <c r="F17" s="5">
        <v>1050</v>
      </c>
      <c r="G17" s="5">
        <v>102</v>
      </c>
      <c r="H17" s="5">
        <v>1422</v>
      </c>
      <c r="I17" s="5">
        <v>2851</v>
      </c>
      <c r="J17" s="5">
        <v>640</v>
      </c>
    </row>
    <row r="18" spans="1:11" ht="14.25" customHeight="1" x14ac:dyDescent="0.15">
      <c r="A18" s="12"/>
      <c r="B18" s="3" t="s">
        <v>13</v>
      </c>
      <c r="C18" s="5">
        <f t="shared" si="4"/>
        <v>19935</v>
      </c>
      <c r="D18" s="5">
        <v>11080</v>
      </c>
      <c r="E18" s="5">
        <v>1910</v>
      </c>
      <c r="F18" s="5">
        <v>1375</v>
      </c>
      <c r="G18" s="5">
        <v>87</v>
      </c>
      <c r="H18" s="5">
        <v>1648</v>
      </c>
      <c r="I18" s="5">
        <v>3092</v>
      </c>
      <c r="J18" s="5">
        <v>743</v>
      </c>
    </row>
    <row r="19" spans="1:11" ht="14.25" customHeight="1" x14ac:dyDescent="0.15">
      <c r="A19" s="12"/>
      <c r="B19" s="3" t="s">
        <v>14</v>
      </c>
      <c r="C19" s="9">
        <f t="shared" si="4"/>
        <v>21588</v>
      </c>
      <c r="D19" s="9">
        <v>12422</v>
      </c>
      <c r="E19" s="9">
        <v>2183</v>
      </c>
      <c r="F19" s="9">
        <v>1528</v>
      </c>
      <c r="G19" s="9">
        <v>111</v>
      </c>
      <c r="H19" s="9">
        <v>1626</v>
      </c>
      <c r="I19" s="9">
        <v>2917</v>
      </c>
      <c r="J19" s="9">
        <v>801</v>
      </c>
      <c r="K19" s="10"/>
    </row>
    <row r="20" spans="1:11" ht="14.25" customHeight="1" x14ac:dyDescent="0.15">
      <c r="A20" s="12">
        <v>5</v>
      </c>
      <c r="B20" s="3" t="s">
        <v>11</v>
      </c>
      <c r="C20" s="4">
        <f t="shared" si="4"/>
        <v>36329</v>
      </c>
      <c r="D20" s="4">
        <f t="shared" ref="D20:J20" si="6">SUM(D21:D22)</f>
        <v>19949</v>
      </c>
      <c r="E20" s="4">
        <f t="shared" si="6"/>
        <v>3399</v>
      </c>
      <c r="F20" s="4">
        <f t="shared" si="6"/>
        <v>2415</v>
      </c>
      <c r="G20" s="4">
        <f t="shared" si="6"/>
        <v>188</v>
      </c>
      <c r="H20" s="4">
        <f t="shared" si="6"/>
        <v>3057</v>
      </c>
      <c r="I20" s="4">
        <f t="shared" si="6"/>
        <v>5951</v>
      </c>
      <c r="J20" s="4">
        <f t="shared" si="6"/>
        <v>1370</v>
      </c>
      <c r="K20" s="10"/>
    </row>
    <row r="21" spans="1:11" ht="14.25" customHeight="1" x14ac:dyDescent="0.15">
      <c r="A21" s="12"/>
      <c r="B21" s="3" t="s">
        <v>12</v>
      </c>
      <c r="C21" s="5">
        <f t="shared" si="4"/>
        <v>16438</v>
      </c>
      <c r="D21" s="5">
        <v>8904</v>
      </c>
      <c r="E21" s="5">
        <v>1484</v>
      </c>
      <c r="F21" s="5">
        <v>1048</v>
      </c>
      <c r="G21" s="5">
        <v>101</v>
      </c>
      <c r="H21" s="5">
        <v>1416</v>
      </c>
      <c r="I21" s="5">
        <v>2852</v>
      </c>
      <c r="J21" s="5">
        <v>633</v>
      </c>
    </row>
    <row r="22" spans="1:11" ht="14.25" customHeight="1" x14ac:dyDescent="0.15">
      <c r="A22" s="12"/>
      <c r="B22" s="3" t="s">
        <v>13</v>
      </c>
      <c r="C22" s="5">
        <f t="shared" si="4"/>
        <v>19891</v>
      </c>
      <c r="D22" s="5">
        <v>11045</v>
      </c>
      <c r="E22" s="5">
        <v>1915</v>
      </c>
      <c r="F22" s="5">
        <v>1367</v>
      </c>
      <c r="G22" s="5">
        <v>87</v>
      </c>
      <c r="H22" s="5">
        <v>1641</v>
      </c>
      <c r="I22" s="5">
        <v>3099</v>
      </c>
      <c r="J22" s="5">
        <v>737</v>
      </c>
    </row>
    <row r="23" spans="1:11" ht="14.25" customHeight="1" x14ac:dyDescent="0.15">
      <c r="A23" s="12"/>
      <c r="B23" s="3" t="s">
        <v>14</v>
      </c>
      <c r="C23" s="6">
        <f t="shared" si="4"/>
        <v>21550</v>
      </c>
      <c r="D23" s="6">
        <v>12394</v>
      </c>
      <c r="E23" s="6">
        <v>2189</v>
      </c>
      <c r="F23" s="6">
        <v>1522</v>
      </c>
      <c r="G23" s="6">
        <v>110</v>
      </c>
      <c r="H23" s="6">
        <v>1622</v>
      </c>
      <c r="I23" s="6">
        <v>2920</v>
      </c>
      <c r="J23" s="6">
        <v>793</v>
      </c>
    </row>
    <row r="24" spans="1:11" ht="14.25" customHeight="1" x14ac:dyDescent="0.15">
      <c r="A24" s="12">
        <v>6</v>
      </c>
      <c r="B24" s="3" t="s">
        <v>11</v>
      </c>
      <c r="C24" s="4">
        <f t="shared" ref="C24:C32" si="7">SUM(D24:J24)</f>
        <v>36282</v>
      </c>
      <c r="D24" s="4">
        <f t="shared" ref="D24:J24" si="8">SUM(D25:D26)</f>
        <v>19909</v>
      </c>
      <c r="E24" s="4">
        <f t="shared" si="8"/>
        <v>3398</v>
      </c>
      <c r="F24" s="4">
        <f t="shared" si="8"/>
        <v>2420</v>
      </c>
      <c r="G24" s="4">
        <f t="shared" si="8"/>
        <v>188</v>
      </c>
      <c r="H24" s="4">
        <f t="shared" si="8"/>
        <v>3052</v>
      </c>
      <c r="I24" s="4">
        <f t="shared" si="8"/>
        <v>5947</v>
      </c>
      <c r="J24" s="4">
        <f t="shared" si="8"/>
        <v>1368</v>
      </c>
    </row>
    <row r="25" spans="1:11" ht="14.25" customHeight="1" x14ac:dyDescent="0.15">
      <c r="A25" s="12"/>
      <c r="B25" s="3" t="s">
        <v>12</v>
      </c>
      <c r="C25" s="5">
        <f t="shared" si="7"/>
        <v>16405</v>
      </c>
      <c r="D25" s="5">
        <v>8873</v>
      </c>
      <c r="E25" s="5">
        <v>1481</v>
      </c>
      <c r="F25" s="5">
        <v>1051</v>
      </c>
      <c r="G25" s="5">
        <v>101</v>
      </c>
      <c r="H25" s="5">
        <v>1414</v>
      </c>
      <c r="I25" s="5">
        <v>2854</v>
      </c>
      <c r="J25" s="5">
        <v>631</v>
      </c>
    </row>
    <row r="26" spans="1:11" ht="14.25" customHeight="1" x14ac:dyDescent="0.15">
      <c r="A26" s="12"/>
      <c r="B26" s="3" t="s">
        <v>13</v>
      </c>
      <c r="C26" s="5">
        <f t="shared" si="7"/>
        <v>19877</v>
      </c>
      <c r="D26" s="5">
        <v>11036</v>
      </c>
      <c r="E26" s="5">
        <v>1917</v>
      </c>
      <c r="F26" s="5">
        <v>1369</v>
      </c>
      <c r="G26" s="5">
        <v>87</v>
      </c>
      <c r="H26" s="5">
        <v>1638</v>
      </c>
      <c r="I26" s="5">
        <v>3093</v>
      </c>
      <c r="J26" s="5">
        <v>737</v>
      </c>
    </row>
    <row r="27" spans="1:11" ht="14.25" customHeight="1" x14ac:dyDescent="0.15">
      <c r="A27" s="12"/>
      <c r="B27" s="3" t="s">
        <v>14</v>
      </c>
      <c r="C27" s="6">
        <f t="shared" si="7"/>
        <v>21543</v>
      </c>
      <c r="D27" s="6">
        <v>12374</v>
      </c>
      <c r="E27" s="6">
        <v>2192</v>
      </c>
      <c r="F27" s="6">
        <v>1526</v>
      </c>
      <c r="G27" s="6">
        <v>111</v>
      </c>
      <c r="H27" s="6">
        <v>1623</v>
      </c>
      <c r="I27" s="6">
        <v>2922</v>
      </c>
      <c r="J27" s="6">
        <v>795</v>
      </c>
    </row>
    <row r="28" spans="1:11" ht="14.25" customHeight="1" x14ac:dyDescent="0.15">
      <c r="A28" s="12">
        <v>7</v>
      </c>
      <c r="B28" s="3" t="s">
        <v>11</v>
      </c>
      <c r="C28" s="4">
        <f t="shared" si="7"/>
        <v>36226</v>
      </c>
      <c r="D28" s="4">
        <f t="shared" ref="D28:J28" si="9">SUM(D29:D30)</f>
        <v>19875</v>
      </c>
      <c r="E28" s="4">
        <f t="shared" si="9"/>
        <v>3385</v>
      </c>
      <c r="F28" s="4">
        <f t="shared" si="9"/>
        <v>2413</v>
      </c>
      <c r="G28" s="4">
        <f t="shared" si="9"/>
        <v>187</v>
      </c>
      <c r="H28" s="4">
        <f t="shared" si="9"/>
        <v>3055</v>
      </c>
      <c r="I28" s="4">
        <f t="shared" si="9"/>
        <v>5942</v>
      </c>
      <c r="J28" s="4">
        <f t="shared" si="9"/>
        <v>1369</v>
      </c>
    </row>
    <row r="29" spans="1:11" ht="14.25" customHeight="1" x14ac:dyDescent="0.15">
      <c r="A29" s="12"/>
      <c r="B29" s="3" t="s">
        <v>12</v>
      </c>
      <c r="C29" s="5">
        <f t="shared" si="7"/>
        <v>16372</v>
      </c>
      <c r="D29" s="5">
        <v>8855</v>
      </c>
      <c r="E29" s="5">
        <v>1474</v>
      </c>
      <c r="F29" s="5">
        <v>1047</v>
      </c>
      <c r="G29" s="5">
        <v>101</v>
      </c>
      <c r="H29" s="5">
        <v>1417</v>
      </c>
      <c r="I29" s="5">
        <v>2845</v>
      </c>
      <c r="J29" s="5">
        <v>633</v>
      </c>
    </row>
    <row r="30" spans="1:11" ht="14.25" customHeight="1" x14ac:dyDescent="0.15">
      <c r="A30" s="12"/>
      <c r="B30" s="3" t="s">
        <v>13</v>
      </c>
      <c r="C30" s="5">
        <f t="shared" si="7"/>
        <v>19854</v>
      </c>
      <c r="D30" s="5">
        <v>11020</v>
      </c>
      <c r="E30" s="5">
        <v>1911</v>
      </c>
      <c r="F30" s="5">
        <v>1366</v>
      </c>
      <c r="G30" s="5">
        <v>86</v>
      </c>
      <c r="H30" s="5">
        <v>1638</v>
      </c>
      <c r="I30" s="5">
        <v>3097</v>
      </c>
      <c r="J30" s="5">
        <v>736</v>
      </c>
    </row>
    <row r="31" spans="1:11" ht="14.25" customHeight="1" x14ac:dyDescent="0.15">
      <c r="A31" s="12"/>
      <c r="B31" s="3" t="s">
        <v>14</v>
      </c>
      <c r="C31" s="6">
        <f t="shared" si="7"/>
        <v>21517</v>
      </c>
      <c r="D31" s="6">
        <v>12350</v>
      </c>
      <c r="E31" s="6">
        <v>2187</v>
      </c>
      <c r="F31" s="6">
        <v>1523</v>
      </c>
      <c r="G31" s="6">
        <v>110</v>
      </c>
      <c r="H31" s="6">
        <v>1627</v>
      </c>
      <c r="I31" s="6">
        <v>2922</v>
      </c>
      <c r="J31" s="6">
        <v>798</v>
      </c>
    </row>
    <row r="32" spans="1:11" ht="14.25" customHeight="1" x14ac:dyDescent="0.15">
      <c r="A32" s="12">
        <v>8</v>
      </c>
      <c r="B32" s="3" t="s">
        <v>11</v>
      </c>
      <c r="C32" s="4">
        <f t="shared" si="7"/>
        <v>36149</v>
      </c>
      <c r="D32" s="4">
        <f t="shared" ref="D32:J32" si="10">SUM(D33:D34)</f>
        <v>19827</v>
      </c>
      <c r="E32" s="4">
        <f t="shared" si="10"/>
        <v>3381</v>
      </c>
      <c r="F32" s="4">
        <f t="shared" si="10"/>
        <v>2407</v>
      </c>
      <c r="G32" s="4">
        <f t="shared" si="10"/>
        <v>185</v>
      </c>
      <c r="H32" s="4">
        <f t="shared" si="10"/>
        <v>3051</v>
      </c>
      <c r="I32" s="4">
        <f t="shared" si="10"/>
        <v>5929</v>
      </c>
      <c r="J32" s="4">
        <f t="shared" si="10"/>
        <v>1369</v>
      </c>
    </row>
    <row r="33" spans="1:10" ht="14.25" customHeight="1" x14ac:dyDescent="0.15">
      <c r="A33" s="12"/>
      <c r="B33" s="3" t="s">
        <v>12</v>
      </c>
      <c r="C33" s="5">
        <f t="shared" ref="C33:C42" si="11">SUM(D33:J33)</f>
        <v>16341</v>
      </c>
      <c r="D33" s="5">
        <v>8835</v>
      </c>
      <c r="E33" s="5">
        <v>1471</v>
      </c>
      <c r="F33" s="5">
        <v>1041</v>
      </c>
      <c r="G33" s="5">
        <v>99</v>
      </c>
      <c r="H33" s="5">
        <v>1420</v>
      </c>
      <c r="I33" s="5">
        <v>2841</v>
      </c>
      <c r="J33" s="5">
        <v>634</v>
      </c>
    </row>
    <row r="34" spans="1:10" ht="14.25" customHeight="1" x14ac:dyDescent="0.15">
      <c r="A34" s="12"/>
      <c r="B34" s="3" t="s">
        <v>13</v>
      </c>
      <c r="C34" s="5">
        <f t="shared" si="11"/>
        <v>19808</v>
      </c>
      <c r="D34" s="5">
        <v>10992</v>
      </c>
      <c r="E34" s="5">
        <v>1910</v>
      </c>
      <c r="F34" s="5">
        <v>1366</v>
      </c>
      <c r="G34" s="5">
        <v>86</v>
      </c>
      <c r="H34" s="5">
        <v>1631</v>
      </c>
      <c r="I34" s="5">
        <v>3088</v>
      </c>
      <c r="J34" s="5">
        <v>735</v>
      </c>
    </row>
    <row r="35" spans="1:10" ht="14.25" customHeight="1" x14ac:dyDescent="0.15">
      <c r="A35" s="12"/>
      <c r="B35" s="3" t="s">
        <v>14</v>
      </c>
      <c r="C35" s="6">
        <f t="shared" si="11"/>
        <v>21463</v>
      </c>
      <c r="D35" s="6">
        <v>12305</v>
      </c>
      <c r="E35" s="6">
        <v>2186</v>
      </c>
      <c r="F35" s="6">
        <v>1522</v>
      </c>
      <c r="G35" s="6">
        <v>109</v>
      </c>
      <c r="H35" s="6">
        <v>1623</v>
      </c>
      <c r="I35" s="6">
        <v>2922</v>
      </c>
      <c r="J35" s="6">
        <v>796</v>
      </c>
    </row>
    <row r="36" spans="1:10" ht="14.25" customHeight="1" x14ac:dyDescent="0.15">
      <c r="A36" s="12">
        <v>9</v>
      </c>
      <c r="B36" s="3" t="s">
        <v>11</v>
      </c>
      <c r="C36" s="4">
        <f>SUM(D36:J36)</f>
        <v>36085</v>
      </c>
      <c r="D36" s="4">
        <f t="shared" ref="D36:I36" si="12">SUM(D37:D38)</f>
        <v>19779</v>
      </c>
      <c r="E36" s="4">
        <f t="shared" si="12"/>
        <v>3368</v>
      </c>
      <c r="F36" s="4">
        <f t="shared" si="12"/>
        <v>2413</v>
      </c>
      <c r="G36" s="4">
        <f t="shared" si="12"/>
        <v>186</v>
      </c>
      <c r="H36" s="4">
        <f t="shared" si="12"/>
        <v>3051</v>
      </c>
      <c r="I36" s="4">
        <f t="shared" si="12"/>
        <v>5920</v>
      </c>
      <c r="J36" s="4">
        <f>SUM(J37:J38)</f>
        <v>1368</v>
      </c>
    </row>
    <row r="37" spans="1:10" ht="14.25" customHeight="1" x14ac:dyDescent="0.15">
      <c r="A37" s="12"/>
      <c r="B37" s="3" t="s">
        <v>12</v>
      </c>
      <c r="C37" s="5">
        <f t="shared" si="11"/>
        <v>16317</v>
      </c>
      <c r="D37" s="5">
        <v>8815</v>
      </c>
      <c r="E37" s="5">
        <v>1465</v>
      </c>
      <c r="F37" s="5">
        <v>1046</v>
      </c>
      <c r="G37" s="5">
        <v>101</v>
      </c>
      <c r="H37" s="5">
        <v>1425</v>
      </c>
      <c r="I37" s="5">
        <v>2831</v>
      </c>
      <c r="J37" s="5">
        <v>634</v>
      </c>
    </row>
    <row r="38" spans="1:10" ht="14.25" customHeight="1" x14ac:dyDescent="0.15">
      <c r="A38" s="12"/>
      <c r="B38" s="3" t="s">
        <v>13</v>
      </c>
      <c r="C38" s="5">
        <f t="shared" si="11"/>
        <v>19768</v>
      </c>
      <c r="D38" s="5">
        <v>10964</v>
      </c>
      <c r="E38" s="5">
        <v>1903</v>
      </c>
      <c r="F38" s="5">
        <v>1367</v>
      </c>
      <c r="G38" s="5">
        <v>85</v>
      </c>
      <c r="H38" s="5">
        <v>1626</v>
      </c>
      <c r="I38" s="5">
        <v>3089</v>
      </c>
      <c r="J38" s="5">
        <v>734</v>
      </c>
    </row>
    <row r="39" spans="1:10" ht="14.25" customHeight="1" x14ac:dyDescent="0.15">
      <c r="A39" s="12"/>
      <c r="B39" s="3" t="s">
        <v>14</v>
      </c>
      <c r="C39" s="6">
        <f t="shared" si="11"/>
        <v>21455</v>
      </c>
      <c r="D39" s="6">
        <v>12293</v>
      </c>
      <c r="E39" s="6">
        <v>2182</v>
      </c>
      <c r="F39" s="6">
        <v>1532</v>
      </c>
      <c r="G39" s="6">
        <v>110</v>
      </c>
      <c r="H39" s="6">
        <v>1622</v>
      </c>
      <c r="I39" s="6">
        <v>2919</v>
      </c>
      <c r="J39" s="6">
        <v>797</v>
      </c>
    </row>
    <row r="40" spans="1:10" ht="14.25" customHeight="1" x14ac:dyDescent="0.15">
      <c r="A40" s="12">
        <v>10</v>
      </c>
      <c r="B40" s="3" t="s">
        <v>11</v>
      </c>
      <c r="C40" s="4">
        <f t="shared" si="11"/>
        <v>36037</v>
      </c>
      <c r="D40" s="4">
        <f t="shared" ref="D40:J40" si="13">SUM(D41:D42)</f>
        <v>19768</v>
      </c>
      <c r="E40" s="4">
        <f t="shared" si="13"/>
        <v>3352</v>
      </c>
      <c r="F40" s="4">
        <f t="shared" si="13"/>
        <v>2415</v>
      </c>
      <c r="G40" s="4">
        <f t="shared" si="13"/>
        <v>187</v>
      </c>
      <c r="H40" s="4">
        <f t="shared" si="13"/>
        <v>3041</v>
      </c>
      <c r="I40" s="4">
        <f t="shared" si="13"/>
        <v>5913</v>
      </c>
      <c r="J40" s="4">
        <f t="shared" si="13"/>
        <v>1361</v>
      </c>
    </row>
    <row r="41" spans="1:10" ht="14.25" customHeight="1" x14ac:dyDescent="0.15">
      <c r="A41" s="12"/>
      <c r="B41" s="3" t="s">
        <v>12</v>
      </c>
      <c r="C41" s="5">
        <f t="shared" si="11"/>
        <v>16309</v>
      </c>
      <c r="D41" s="5">
        <v>8811</v>
      </c>
      <c r="E41" s="5">
        <v>1459</v>
      </c>
      <c r="F41" s="5">
        <v>1051</v>
      </c>
      <c r="G41" s="5">
        <v>101</v>
      </c>
      <c r="H41" s="5">
        <v>1424</v>
      </c>
      <c r="I41" s="5">
        <v>2832</v>
      </c>
      <c r="J41" s="5">
        <v>631</v>
      </c>
    </row>
    <row r="42" spans="1:10" ht="14.25" customHeight="1" x14ac:dyDescent="0.15">
      <c r="A42" s="12"/>
      <c r="B42" s="3" t="s">
        <v>13</v>
      </c>
      <c r="C42" s="5">
        <f t="shared" si="11"/>
        <v>19728</v>
      </c>
      <c r="D42" s="5">
        <v>10957</v>
      </c>
      <c r="E42" s="5">
        <v>1893</v>
      </c>
      <c r="F42" s="5">
        <v>1364</v>
      </c>
      <c r="G42" s="5">
        <v>86</v>
      </c>
      <c r="H42" s="5">
        <v>1617</v>
      </c>
      <c r="I42" s="5">
        <v>3081</v>
      </c>
      <c r="J42" s="5">
        <v>730</v>
      </c>
    </row>
    <row r="43" spans="1:10" ht="14.25" customHeight="1" x14ac:dyDescent="0.15">
      <c r="A43" s="12"/>
      <c r="B43" s="3" t="s">
        <v>14</v>
      </c>
      <c r="C43" s="6">
        <f t="shared" ref="C43:C51" si="14">SUM(D43:J43)</f>
        <v>21434</v>
      </c>
      <c r="D43" s="6">
        <v>12283</v>
      </c>
      <c r="E43" s="6">
        <v>2174</v>
      </c>
      <c r="F43" s="6">
        <v>1532</v>
      </c>
      <c r="G43" s="6">
        <v>111</v>
      </c>
      <c r="H43" s="6">
        <v>1617</v>
      </c>
      <c r="I43" s="6">
        <v>2921</v>
      </c>
      <c r="J43" s="6">
        <v>796</v>
      </c>
    </row>
    <row r="44" spans="1:10" ht="14.25" customHeight="1" x14ac:dyDescent="0.15">
      <c r="A44" s="12">
        <v>11</v>
      </c>
      <c r="B44" s="3" t="s">
        <v>11</v>
      </c>
      <c r="C44" s="4">
        <f t="shared" si="14"/>
        <v>36003</v>
      </c>
      <c r="D44" s="4">
        <f t="shared" ref="D44:J44" si="15">SUM(D45:D46)</f>
        <v>19720</v>
      </c>
      <c r="E44" s="4">
        <f t="shared" si="15"/>
        <v>3363</v>
      </c>
      <c r="F44" s="4">
        <f t="shared" si="15"/>
        <v>2416</v>
      </c>
      <c r="G44" s="4">
        <f t="shared" si="15"/>
        <v>187</v>
      </c>
      <c r="H44" s="4">
        <f t="shared" si="15"/>
        <v>3052</v>
      </c>
      <c r="I44" s="4">
        <f t="shared" si="15"/>
        <v>5908</v>
      </c>
      <c r="J44" s="4">
        <f t="shared" si="15"/>
        <v>1357</v>
      </c>
    </row>
    <row r="45" spans="1:10" ht="14.25" customHeight="1" x14ac:dyDescent="0.15">
      <c r="A45" s="12"/>
      <c r="B45" s="3" t="s">
        <v>12</v>
      </c>
      <c r="C45" s="5">
        <f t="shared" si="14"/>
        <v>16300</v>
      </c>
      <c r="D45" s="5">
        <v>8791</v>
      </c>
      <c r="E45" s="5">
        <v>1458</v>
      </c>
      <c r="F45" s="5">
        <v>1057</v>
      </c>
      <c r="G45" s="5">
        <v>102</v>
      </c>
      <c r="H45" s="5">
        <v>1429</v>
      </c>
      <c r="I45" s="5">
        <v>2833</v>
      </c>
      <c r="J45" s="11">
        <v>630</v>
      </c>
    </row>
    <row r="46" spans="1:10" ht="14.25" customHeight="1" x14ac:dyDescent="0.15">
      <c r="A46" s="12"/>
      <c r="B46" s="3" t="s">
        <v>13</v>
      </c>
      <c r="C46" s="5">
        <f t="shared" si="14"/>
        <v>19703</v>
      </c>
      <c r="D46" s="5">
        <v>10929</v>
      </c>
      <c r="E46" s="5">
        <v>1905</v>
      </c>
      <c r="F46" s="5">
        <v>1359</v>
      </c>
      <c r="G46" s="5">
        <v>85</v>
      </c>
      <c r="H46" s="5">
        <v>1623</v>
      </c>
      <c r="I46" s="5">
        <v>3075</v>
      </c>
      <c r="J46" s="11">
        <v>727</v>
      </c>
    </row>
    <row r="47" spans="1:10" ht="14.25" customHeight="1" x14ac:dyDescent="0.15">
      <c r="A47" s="12"/>
      <c r="B47" s="3" t="s">
        <v>14</v>
      </c>
      <c r="C47" s="6">
        <f t="shared" si="14"/>
        <v>21438</v>
      </c>
      <c r="D47" s="6">
        <v>12269</v>
      </c>
      <c r="E47" s="6">
        <v>2183</v>
      </c>
      <c r="F47" s="6">
        <v>1537</v>
      </c>
      <c r="G47" s="6">
        <v>112</v>
      </c>
      <c r="H47" s="6">
        <v>1625</v>
      </c>
      <c r="I47" s="6">
        <v>2917</v>
      </c>
      <c r="J47" s="6">
        <v>795</v>
      </c>
    </row>
    <row r="48" spans="1:10" ht="14.25" customHeight="1" x14ac:dyDescent="0.15">
      <c r="A48" s="12">
        <v>12</v>
      </c>
      <c r="B48" s="3" t="s">
        <v>11</v>
      </c>
      <c r="C48" s="4">
        <f t="shared" si="14"/>
        <v>36036</v>
      </c>
      <c r="D48" s="4">
        <f t="shared" ref="D48:J48" si="16">SUM(D49:D50)</f>
        <v>19750</v>
      </c>
      <c r="E48" s="4">
        <f t="shared" si="16"/>
        <v>3357</v>
      </c>
      <c r="F48" s="4">
        <f t="shared" si="16"/>
        <v>2419</v>
      </c>
      <c r="G48" s="4">
        <f t="shared" si="16"/>
        <v>185</v>
      </c>
      <c r="H48" s="4">
        <f t="shared" si="16"/>
        <v>3058</v>
      </c>
      <c r="I48" s="4">
        <f t="shared" si="16"/>
        <v>5906</v>
      </c>
      <c r="J48" s="4">
        <f t="shared" si="16"/>
        <v>1361</v>
      </c>
    </row>
    <row r="49" spans="1:10" ht="14.25" customHeight="1" x14ac:dyDescent="0.15">
      <c r="A49" s="12"/>
      <c r="B49" s="3" t="s">
        <v>12</v>
      </c>
      <c r="C49" s="5">
        <f t="shared" si="14"/>
        <v>16311</v>
      </c>
      <c r="D49" s="5">
        <v>8799</v>
      </c>
      <c r="E49" s="5">
        <v>1457</v>
      </c>
      <c r="F49" s="5">
        <v>1057</v>
      </c>
      <c r="G49" s="5">
        <v>102</v>
      </c>
      <c r="H49" s="5">
        <v>1435</v>
      </c>
      <c r="I49" s="5">
        <v>2830</v>
      </c>
      <c r="J49" s="5">
        <v>631</v>
      </c>
    </row>
    <row r="50" spans="1:10" ht="14.25" customHeight="1" x14ac:dyDescent="0.15">
      <c r="A50" s="12"/>
      <c r="B50" s="3" t="s">
        <v>13</v>
      </c>
      <c r="C50" s="5">
        <f t="shared" si="14"/>
        <v>19725</v>
      </c>
      <c r="D50" s="5">
        <v>10951</v>
      </c>
      <c r="E50" s="5">
        <v>1900</v>
      </c>
      <c r="F50" s="5">
        <v>1362</v>
      </c>
      <c r="G50" s="5">
        <v>83</v>
      </c>
      <c r="H50" s="5">
        <v>1623</v>
      </c>
      <c r="I50" s="5">
        <v>3076</v>
      </c>
      <c r="J50" s="5">
        <v>730</v>
      </c>
    </row>
    <row r="51" spans="1:10" ht="14.25" customHeight="1" x14ac:dyDescent="0.15">
      <c r="A51" s="12"/>
      <c r="B51" s="3" t="s">
        <v>14</v>
      </c>
      <c r="C51" s="6">
        <f t="shared" si="14"/>
        <v>21487</v>
      </c>
      <c r="D51" s="6">
        <v>12299</v>
      </c>
      <c r="E51" s="6">
        <v>2183</v>
      </c>
      <c r="F51" s="6">
        <v>1546</v>
      </c>
      <c r="G51" s="6">
        <v>111</v>
      </c>
      <c r="H51" s="6">
        <v>1633</v>
      </c>
      <c r="I51" s="6">
        <v>2917</v>
      </c>
      <c r="J51" s="6">
        <v>798</v>
      </c>
    </row>
    <row r="52" spans="1:10" ht="14.25" customHeight="1" x14ac:dyDescent="0.15">
      <c r="A52" s="7"/>
      <c r="B52" s="7"/>
      <c r="C52" s="8"/>
      <c r="D52" s="8"/>
      <c r="E52" s="8"/>
      <c r="F52" s="8"/>
      <c r="G52" s="8"/>
      <c r="H52" s="8"/>
      <c r="I52" s="13" t="s">
        <v>15</v>
      </c>
      <c r="J52" s="13"/>
    </row>
    <row r="53" spans="1:10" ht="14.25" customHeight="1" x14ac:dyDescent="0.15">
      <c r="A53" s="7"/>
      <c r="C53" s="8"/>
      <c r="D53" s="8"/>
      <c r="E53" s="8"/>
      <c r="F53" s="8"/>
      <c r="G53" s="8"/>
      <c r="H53" s="8"/>
      <c r="I53" s="2"/>
      <c r="J53" s="2"/>
    </row>
    <row r="54" spans="1:10" ht="15" customHeight="1" x14ac:dyDescent="0.15">
      <c r="I54" s="2"/>
      <c r="J54" s="2"/>
    </row>
  </sheetData>
  <mergeCells count="15">
    <mergeCell ref="A1:J1"/>
    <mergeCell ref="I2:J2"/>
    <mergeCell ref="A4:A7"/>
    <mergeCell ref="A8:A11"/>
    <mergeCell ref="A12:A15"/>
    <mergeCell ref="A16:A19"/>
    <mergeCell ref="A44:A47"/>
    <mergeCell ref="A48:A51"/>
    <mergeCell ref="I52:J52"/>
    <mergeCell ref="A20:A23"/>
    <mergeCell ref="A24:A27"/>
    <mergeCell ref="A28:A31"/>
    <mergeCell ref="A32:A35"/>
    <mergeCell ref="A36:A39"/>
    <mergeCell ref="A40:A43"/>
  </mergeCells>
  <phoneticPr fontId="22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AT2065</dc:creator>
  <cp:lastModifiedBy>2125_a</cp:lastModifiedBy>
  <cp:lastPrinted>2020-05-14T05:20:38Z</cp:lastPrinted>
  <dcterms:created xsi:type="dcterms:W3CDTF">2007-02-06T01:38:40Z</dcterms:created>
  <dcterms:modified xsi:type="dcterms:W3CDTF">2021-01-19T01:12:28Z</dcterms:modified>
</cp:coreProperties>
</file>